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铝合金油罐车配件\"/>
    </mc:Choice>
  </mc:AlternateContent>
  <xr:revisionPtr revIDLastSave="0" documentId="13_ncr:1_{8E07795A-7804-42C7-B253-B556CC7BCDFD}" xr6:coauthVersionLast="47" xr6:coauthVersionMax="47" xr10:uidLastSave="{00000000-0000-0000-0000-000000000000}"/>
  <bookViews>
    <workbookView xWindow="-110" yWindow="-110" windowWidth="16220" windowHeight="11620" xr2:uid="{62655473-580C-463C-B793-F54C26E23E54}"/>
  </bookViews>
  <sheets>
    <sheet name="Sheet1" sheetId="1" r:id="rId1"/>
  </sheets>
  <definedNames>
    <definedName name="_xlnm._FilterDatabase" localSheetId="0" hidden="1">Sheet1!$A$3:$F$44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" i="1"/>
  <c r="I42" i="1" l="1"/>
</calcChain>
</file>

<file path=xl/sharedStrings.xml><?xml version="1.0" encoding="utf-8"?>
<sst xmlns="http://schemas.openxmlformats.org/spreadsheetml/2006/main" count="134" uniqueCount="85">
  <si>
    <t>严禁删除行列，不得更改表格顺序</t>
  </si>
  <si>
    <t>序号</t>
  </si>
  <si>
    <t>配件名称</t>
    <phoneticPr fontId="5" type="noConversion"/>
  </si>
  <si>
    <t>规格型号</t>
    <phoneticPr fontId="5" type="noConversion"/>
  </si>
  <si>
    <t>要求</t>
    <phoneticPr fontId="5" type="noConversion"/>
  </si>
  <si>
    <t>采购计价方式</t>
  </si>
  <si>
    <t>投标基价（元、含运费、不含税）</t>
  </si>
  <si>
    <t>25年预计采购数量</t>
  </si>
  <si>
    <t>供应商报价
（元、含运费、不含税）</t>
    <phoneticPr fontId="5" type="noConversion"/>
  </si>
  <si>
    <t>备注</t>
    <phoneticPr fontId="5" type="noConversion"/>
  </si>
  <si>
    <t>元/件（含运费、不含税）</t>
    <phoneticPr fontId="5" type="noConversion"/>
  </si>
  <si>
    <t>铝合金人孔盖</t>
  </si>
  <si>
    <t>KT03-580A</t>
  </si>
  <si>
    <t>KT03-580B</t>
  </si>
  <si>
    <t>580人孔盖配套法兰（铝）</t>
  </si>
  <si>
    <t>KT13-Y542-500/120b</t>
  </si>
  <si>
    <t>580人孔盖配套法兰（碳钢）</t>
  </si>
  <si>
    <t>KT13-Y542T-500/120</t>
  </si>
  <si>
    <t>紧急切断阀</t>
  </si>
  <si>
    <t>KT02-100</t>
  </si>
  <si>
    <t>通气变径接头</t>
  </si>
  <si>
    <t>KT071-80</t>
  </si>
  <si>
    <t>油气回收接头</t>
  </si>
  <si>
    <t>KT07F-100</t>
  </si>
  <si>
    <t>油气回收接头防尘盖</t>
  </si>
  <si>
    <t>KT072LS（红色）</t>
  </si>
  <si>
    <t>密封盖</t>
  </si>
  <si>
    <t>CRJ-80C</t>
  </si>
  <si>
    <t>卸油阀（API阀）</t>
  </si>
  <si>
    <t>KT05-100</t>
  </si>
  <si>
    <t>卸油阀变径接头</t>
  </si>
  <si>
    <t>KT051-80</t>
  </si>
  <si>
    <t>卸油阀防尘盖</t>
  </si>
  <si>
    <t>KT052D（黑色）</t>
  </si>
  <si>
    <t>油气回收阀</t>
  </si>
  <si>
    <t>KT04-80</t>
  </si>
  <si>
    <t>KT02-100SF2</t>
  </si>
  <si>
    <t>易熔塞总成组合件</t>
  </si>
  <si>
    <t>KT-YRS-01</t>
  </si>
  <si>
    <t>通气阀</t>
  </si>
  <si>
    <t>KT06-80</t>
  </si>
  <si>
    <t>气控组合开关</t>
  </si>
  <si>
    <t>KT-QK-06</t>
  </si>
  <si>
    <t>气控开关</t>
  </si>
  <si>
    <t>KT-QKL-02</t>
  </si>
  <si>
    <t>KT-QKL-06</t>
  </si>
  <si>
    <t>防溢流插座</t>
  </si>
  <si>
    <t>KT10-4100B02</t>
  </si>
  <si>
    <t>KT10-4100B03</t>
  </si>
  <si>
    <t>接线插座（自检式）分线器</t>
  </si>
  <si>
    <t>KT10-4100B-J</t>
  </si>
  <si>
    <t>手拉阀</t>
  </si>
  <si>
    <t>KT-SL01a</t>
  </si>
  <si>
    <t>KT-QKL-03</t>
  </si>
  <si>
    <t>KT10-4100B01</t>
  </si>
  <si>
    <t>KT-QKL-01</t>
  </si>
  <si>
    <t>防溢流探杆接头</t>
  </si>
  <si>
    <t>M20*1.5</t>
  </si>
  <si>
    <t>KT10-4100B04</t>
  </si>
  <si>
    <t>圆筒胶管后封盖（按动式）</t>
  </si>
  <si>
    <t>KY-YGG-180</t>
  </si>
  <si>
    <t>显油器</t>
  </si>
  <si>
    <t>KT09Le1</t>
  </si>
  <si>
    <t>紧急切断阀报警系统</t>
  </si>
  <si>
    <t>KT-LC-VIA</t>
  </si>
  <si>
    <t>铝合金方球阀</t>
  </si>
  <si>
    <t>KTQ41-10F-DN80b</t>
  </si>
  <si>
    <t>方法兰阳端</t>
  </si>
  <si>
    <t>CRJ-80A-165F</t>
  </si>
  <si>
    <t>卸油阀胶垫</t>
  </si>
  <si>
    <t>KT05-100-15</t>
  </si>
  <si>
    <t>出口方法兰密封垫</t>
  </si>
  <si>
    <t>KT02-100-09</t>
  </si>
  <si>
    <t>580人孔大盖密封垫</t>
  </si>
  <si>
    <t>KT03-580A-02</t>
  </si>
  <si>
    <t>海底阀胶垫</t>
  </si>
  <si>
    <t>KT02-100-08</t>
  </si>
  <si>
    <t>密封垫</t>
  </si>
  <si>
    <t>270.5*247.5*9.5</t>
  </si>
  <si>
    <t>备注：</t>
  </si>
  <si>
    <t>1、以上所有规格型号必须同时应标，缺项视为废标，总报价=年预计数量*报价；</t>
  </si>
  <si>
    <t>2025年铝合金油罐车配件报价单</t>
    <phoneticPr fontId="5" type="noConversion"/>
  </si>
  <si>
    <t>供应商总报价
（元、含运费、不含税）</t>
    <phoneticPr fontId="5" type="noConversion"/>
  </si>
  <si>
    <t>合计</t>
    <phoneticPr fontId="3" type="noConversion"/>
  </si>
  <si>
    <t>耐油，丁腈橡胶材质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</si>
</sst>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9" x14ac:knownFonts="1">
    <font>
      <sz val="11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176" fontId="1" fillId="0" borderId="0" xfId="1" applyNumberForma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176" fontId="1" fillId="0" borderId="2" xfId="1" applyNumberFormat="1" applyBorder="1">
      <alignment vertical="center"/>
    </xf>
    <xf numFmtId="176" fontId="6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2" xfId="1" applyBorder="1">
      <alignment vertical="center"/>
    </xf>
    <xf numFmtId="0" fontId="1" fillId="0" borderId="2" xfId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>
      <alignment vertical="center"/>
    </xf>
    <xf numFmtId="0" fontId="4" fillId="0" borderId="1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</cellXfs>
  <cellStyles count="2">
    <cellStyle name="常规" xfId="0" builtinId="0"/>
    <cellStyle name="常规 2" xfId="1" xr:uid="{7A38FA0B-F46D-4739-98F5-B7F1BC4A3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A897-18FE-4B3B-936F-14AE4BD0A25D}">
  <dimension ref="A1:J44"/>
  <sheetViews>
    <sheetView tabSelected="1" zoomScale="92" zoomScaleNormal="92" workbookViewId="0">
      <pane ySplit="3" topLeftCell="A34" activePane="bottomLeft" state="frozen"/>
      <selection pane="bottomLeft" activeCell="E38" sqref="E38"/>
    </sheetView>
  </sheetViews>
  <sheetFormatPr defaultRowHeight="15.5" x14ac:dyDescent="0.3"/>
  <cols>
    <col min="1" max="1" width="8.6640625" style="2"/>
    <col min="2" max="2" width="27.33203125" style="2" customWidth="1"/>
    <col min="3" max="4" width="20.9140625" style="2" customWidth="1"/>
    <col min="5" max="5" width="20.9140625" style="2" bestFit="1" customWidth="1"/>
    <col min="6" max="6" width="10" style="4" customWidth="1"/>
    <col min="7" max="7" width="14.5" style="2" customWidth="1"/>
    <col min="8" max="9" width="19.4140625" style="2" customWidth="1"/>
    <col min="10" max="16384" width="8.6640625" style="2"/>
  </cols>
  <sheetData>
    <row r="1" spans="1:10" ht="33" customHeight="1" x14ac:dyDescent="0.3">
      <c r="A1" s="1" t="s">
        <v>0</v>
      </c>
      <c r="E1" s="3"/>
    </row>
    <row r="2" spans="1:10" ht="33" customHeight="1" x14ac:dyDescent="0.3">
      <c r="A2" s="23" t="s">
        <v>81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58" x14ac:dyDescent="0.3">
      <c r="A3" s="5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8" t="s">
        <v>6</v>
      </c>
      <c r="G3" s="9" t="s">
        <v>7</v>
      </c>
      <c r="H3" s="10" t="s">
        <v>8</v>
      </c>
      <c r="I3" s="10" t="s">
        <v>82</v>
      </c>
      <c r="J3" s="11" t="s">
        <v>9</v>
      </c>
    </row>
    <row r="4" spans="1:10" x14ac:dyDescent="0.3">
      <c r="A4" s="12">
        <v>1</v>
      </c>
      <c r="B4" s="16" t="s">
        <v>11</v>
      </c>
      <c r="C4" s="17" t="s">
        <v>12</v>
      </c>
      <c r="D4" s="18"/>
      <c r="E4" s="13" t="s">
        <v>10</v>
      </c>
      <c r="F4" s="14">
        <v>549.0258</v>
      </c>
      <c r="G4" s="6">
        <v>45</v>
      </c>
      <c r="H4" s="15"/>
      <c r="I4" s="15">
        <f>H4*G4</f>
        <v>0</v>
      </c>
      <c r="J4" s="9"/>
    </row>
    <row r="5" spans="1:10" x14ac:dyDescent="0.3">
      <c r="A5" s="12">
        <v>2</v>
      </c>
      <c r="B5" s="17" t="s">
        <v>11</v>
      </c>
      <c r="C5" s="17" t="s">
        <v>13</v>
      </c>
      <c r="D5" s="18"/>
      <c r="E5" s="13" t="s">
        <v>10</v>
      </c>
      <c r="F5" s="14">
        <v>578.13759999999991</v>
      </c>
      <c r="G5" s="6">
        <v>168</v>
      </c>
      <c r="H5" s="15"/>
      <c r="I5" s="15">
        <f t="shared" ref="I5:I41" si="0">H5*G5</f>
        <v>0</v>
      </c>
      <c r="J5" s="18"/>
    </row>
    <row r="6" spans="1:10" x14ac:dyDescent="0.3">
      <c r="A6" s="12">
        <v>3</v>
      </c>
      <c r="B6" s="17" t="s">
        <v>14</v>
      </c>
      <c r="C6" s="17" t="s">
        <v>15</v>
      </c>
      <c r="D6" s="18"/>
      <c r="E6" s="13" t="s">
        <v>10</v>
      </c>
      <c r="F6" s="14">
        <v>232.92259999999999</v>
      </c>
      <c r="G6" s="6">
        <v>180</v>
      </c>
      <c r="H6" s="15"/>
      <c r="I6" s="15">
        <f t="shared" si="0"/>
        <v>0</v>
      </c>
      <c r="J6" s="18"/>
    </row>
    <row r="7" spans="1:10" x14ac:dyDescent="0.3">
      <c r="A7" s="12">
        <v>4</v>
      </c>
      <c r="B7" s="17" t="s">
        <v>16</v>
      </c>
      <c r="C7" s="17" t="s">
        <v>17</v>
      </c>
      <c r="D7" s="18"/>
      <c r="E7" s="13" t="s">
        <v>10</v>
      </c>
      <c r="F7" s="14">
        <v>188</v>
      </c>
      <c r="G7" s="6">
        <v>57</v>
      </c>
      <c r="H7" s="15"/>
      <c r="I7" s="15">
        <f t="shared" si="0"/>
        <v>0</v>
      </c>
      <c r="J7" s="18"/>
    </row>
    <row r="8" spans="1:10" x14ac:dyDescent="0.3">
      <c r="A8" s="12">
        <v>5</v>
      </c>
      <c r="B8" s="17" t="s">
        <v>18</v>
      </c>
      <c r="C8" s="17" t="s">
        <v>19</v>
      </c>
      <c r="D8" s="18"/>
      <c r="E8" s="13" t="s">
        <v>10</v>
      </c>
      <c r="F8" s="14">
        <v>341.06019999999995</v>
      </c>
      <c r="G8" s="6">
        <v>246</v>
      </c>
      <c r="H8" s="15"/>
      <c r="I8" s="15">
        <f t="shared" si="0"/>
        <v>0</v>
      </c>
      <c r="J8" s="18"/>
    </row>
    <row r="9" spans="1:10" x14ac:dyDescent="0.3">
      <c r="A9" s="12">
        <v>6</v>
      </c>
      <c r="B9" s="17" t="s">
        <v>20</v>
      </c>
      <c r="C9" s="17" t="s">
        <v>21</v>
      </c>
      <c r="D9" s="18"/>
      <c r="E9" s="13" t="s">
        <v>10</v>
      </c>
      <c r="F9" s="14">
        <v>73.207199999999986</v>
      </c>
      <c r="G9" s="6">
        <v>70</v>
      </c>
      <c r="H9" s="15"/>
      <c r="I9" s="15">
        <f t="shared" si="0"/>
        <v>0</v>
      </c>
      <c r="J9" s="18"/>
    </row>
    <row r="10" spans="1:10" x14ac:dyDescent="0.3">
      <c r="A10" s="12">
        <v>7</v>
      </c>
      <c r="B10" s="17" t="s">
        <v>22</v>
      </c>
      <c r="C10" s="17" t="s">
        <v>23</v>
      </c>
      <c r="D10" s="18"/>
      <c r="E10" s="13" t="s">
        <v>10</v>
      </c>
      <c r="F10" s="14">
        <v>241.24159999999998</v>
      </c>
      <c r="G10" s="6">
        <v>60</v>
      </c>
      <c r="H10" s="15"/>
      <c r="I10" s="15">
        <f t="shared" si="0"/>
        <v>0</v>
      </c>
      <c r="J10" s="18"/>
    </row>
    <row r="11" spans="1:10" x14ac:dyDescent="0.3">
      <c r="A11" s="12">
        <v>8</v>
      </c>
      <c r="B11" s="17" t="s">
        <v>24</v>
      </c>
      <c r="C11" s="17" t="s">
        <v>25</v>
      </c>
      <c r="D11" s="18"/>
      <c r="E11" s="13" t="s">
        <v>10</v>
      </c>
      <c r="F11" s="14">
        <v>49.914000000000001</v>
      </c>
      <c r="G11" s="6">
        <v>75</v>
      </c>
      <c r="H11" s="15"/>
      <c r="I11" s="15">
        <f t="shared" si="0"/>
        <v>0</v>
      </c>
      <c r="J11" s="18"/>
    </row>
    <row r="12" spans="1:10" x14ac:dyDescent="0.3">
      <c r="A12" s="12">
        <v>9</v>
      </c>
      <c r="B12" s="17" t="s">
        <v>26</v>
      </c>
      <c r="C12" s="17" t="s">
        <v>27</v>
      </c>
      <c r="D12" s="18"/>
      <c r="E12" s="13" t="s">
        <v>10</v>
      </c>
      <c r="F12" s="14">
        <v>21.337999999999997</v>
      </c>
      <c r="G12" s="6">
        <v>200</v>
      </c>
      <c r="H12" s="15"/>
      <c r="I12" s="15">
        <f t="shared" si="0"/>
        <v>0</v>
      </c>
      <c r="J12" s="18"/>
    </row>
    <row r="13" spans="1:10" x14ac:dyDescent="0.3">
      <c r="A13" s="12">
        <v>10</v>
      </c>
      <c r="B13" s="17" t="s">
        <v>28</v>
      </c>
      <c r="C13" s="17" t="s">
        <v>29</v>
      </c>
      <c r="D13" s="18"/>
      <c r="E13" s="13" t="s">
        <v>10</v>
      </c>
      <c r="F13" s="14">
        <v>341.06019999999995</v>
      </c>
      <c r="G13" s="6">
        <v>213</v>
      </c>
      <c r="H13" s="15"/>
      <c r="I13" s="15">
        <f t="shared" si="0"/>
        <v>0</v>
      </c>
      <c r="J13" s="18"/>
    </row>
    <row r="14" spans="1:10" x14ac:dyDescent="0.3">
      <c r="A14" s="12">
        <v>11</v>
      </c>
      <c r="B14" s="17" t="s">
        <v>30</v>
      </c>
      <c r="C14" s="17" t="s">
        <v>31</v>
      </c>
      <c r="D14" s="18"/>
      <c r="E14" s="13" t="s">
        <v>10</v>
      </c>
      <c r="F14" s="14">
        <v>74.870999999999995</v>
      </c>
      <c r="G14" s="6">
        <v>100</v>
      </c>
      <c r="H14" s="15"/>
      <c r="I14" s="15">
        <f t="shared" si="0"/>
        <v>0</v>
      </c>
      <c r="J14" s="18"/>
    </row>
    <row r="15" spans="1:10" x14ac:dyDescent="0.3">
      <c r="A15" s="12">
        <v>12</v>
      </c>
      <c r="B15" s="17" t="s">
        <v>32</v>
      </c>
      <c r="C15" s="17" t="s">
        <v>33</v>
      </c>
      <c r="D15" s="18"/>
      <c r="E15" s="13" t="s">
        <v>10</v>
      </c>
      <c r="F15" s="14">
        <v>56.569199999999995</v>
      </c>
      <c r="G15" s="6">
        <v>190</v>
      </c>
      <c r="H15" s="15"/>
      <c r="I15" s="15">
        <f t="shared" si="0"/>
        <v>0</v>
      </c>
      <c r="J15" s="18"/>
    </row>
    <row r="16" spans="1:10" x14ac:dyDescent="0.3">
      <c r="A16" s="12">
        <v>13</v>
      </c>
      <c r="B16" s="17" t="s">
        <v>34</v>
      </c>
      <c r="C16" s="17" t="s">
        <v>35</v>
      </c>
      <c r="D16" s="18"/>
      <c r="E16" s="13" t="s">
        <v>10</v>
      </c>
      <c r="F16" s="14">
        <v>241.24159999999998</v>
      </c>
      <c r="G16" s="6">
        <v>132</v>
      </c>
      <c r="H16" s="15"/>
      <c r="I16" s="15">
        <f t="shared" si="0"/>
        <v>0</v>
      </c>
      <c r="J16" s="18"/>
    </row>
    <row r="17" spans="1:10" x14ac:dyDescent="0.3">
      <c r="A17" s="12">
        <v>14</v>
      </c>
      <c r="B17" s="17" t="s">
        <v>18</v>
      </c>
      <c r="C17" s="17" t="s">
        <v>36</v>
      </c>
      <c r="D17" s="18"/>
      <c r="E17" s="13" t="s">
        <v>10</v>
      </c>
      <c r="F17" s="14">
        <v>956.63800000000003</v>
      </c>
      <c r="G17" s="6">
        <v>10</v>
      </c>
      <c r="H17" s="15"/>
      <c r="I17" s="15">
        <f t="shared" si="0"/>
        <v>0</v>
      </c>
      <c r="J17" s="18"/>
    </row>
    <row r="18" spans="1:10" x14ac:dyDescent="0.3">
      <c r="A18" s="12">
        <v>15</v>
      </c>
      <c r="B18" s="17" t="s">
        <v>37</v>
      </c>
      <c r="C18" s="17" t="s">
        <v>38</v>
      </c>
      <c r="D18" s="18"/>
      <c r="E18" s="13" t="s">
        <v>10</v>
      </c>
      <c r="F18" s="14">
        <v>8.3189999999999991</v>
      </c>
      <c r="G18" s="6">
        <v>30</v>
      </c>
      <c r="H18" s="15"/>
      <c r="I18" s="15">
        <f t="shared" si="0"/>
        <v>0</v>
      </c>
      <c r="J18" s="18"/>
    </row>
    <row r="19" spans="1:10" x14ac:dyDescent="0.3">
      <c r="A19" s="12">
        <v>16</v>
      </c>
      <c r="B19" s="17" t="s">
        <v>39</v>
      </c>
      <c r="C19" s="17" t="s">
        <v>40</v>
      </c>
      <c r="D19" s="18"/>
      <c r="E19" s="13" t="s">
        <v>10</v>
      </c>
      <c r="F19" s="14">
        <v>245.3964</v>
      </c>
      <c r="G19" s="6">
        <v>69</v>
      </c>
      <c r="H19" s="15"/>
      <c r="I19" s="15">
        <f t="shared" si="0"/>
        <v>0</v>
      </c>
      <c r="J19" s="18"/>
    </row>
    <row r="20" spans="1:10" x14ac:dyDescent="0.3">
      <c r="A20" s="12">
        <v>17</v>
      </c>
      <c r="B20" s="17" t="s">
        <v>41</v>
      </c>
      <c r="C20" s="17" t="s">
        <v>42</v>
      </c>
      <c r="D20" s="18"/>
      <c r="E20" s="13" t="s">
        <v>10</v>
      </c>
      <c r="F20" s="14">
        <v>557.34479999999996</v>
      </c>
      <c r="G20" s="6">
        <v>10</v>
      </c>
      <c r="H20" s="15"/>
      <c r="I20" s="15">
        <f t="shared" si="0"/>
        <v>0</v>
      </c>
      <c r="J20" s="18"/>
    </row>
    <row r="21" spans="1:10" x14ac:dyDescent="0.3">
      <c r="A21" s="12">
        <v>18</v>
      </c>
      <c r="B21" s="17" t="s">
        <v>43</v>
      </c>
      <c r="C21" s="17" t="s">
        <v>44</v>
      </c>
      <c r="D21" s="18"/>
      <c r="E21" s="13" t="s">
        <v>10</v>
      </c>
      <c r="F21" s="14">
        <v>240.40499999999997</v>
      </c>
      <c r="G21" s="6">
        <v>35</v>
      </c>
      <c r="H21" s="15"/>
      <c r="I21" s="15">
        <f t="shared" si="0"/>
        <v>0</v>
      </c>
      <c r="J21" s="18"/>
    </row>
    <row r="22" spans="1:10" x14ac:dyDescent="0.3">
      <c r="A22" s="12">
        <v>19</v>
      </c>
      <c r="B22" s="17" t="s">
        <v>43</v>
      </c>
      <c r="C22" s="17" t="s">
        <v>45</v>
      </c>
      <c r="D22" s="18"/>
      <c r="E22" s="13" t="s">
        <v>10</v>
      </c>
      <c r="F22" s="14">
        <v>557.34479999999996</v>
      </c>
      <c r="G22" s="6">
        <v>3</v>
      </c>
      <c r="H22" s="15"/>
      <c r="I22" s="15">
        <f t="shared" si="0"/>
        <v>0</v>
      </c>
      <c r="J22" s="18"/>
    </row>
    <row r="23" spans="1:10" x14ac:dyDescent="0.3">
      <c r="A23" s="12">
        <v>20</v>
      </c>
      <c r="B23" s="17" t="s">
        <v>46</v>
      </c>
      <c r="C23" s="17" t="s">
        <v>47</v>
      </c>
      <c r="D23" s="18"/>
      <c r="E23" s="13" t="s">
        <v>10</v>
      </c>
      <c r="F23" s="14">
        <v>324.42219999999998</v>
      </c>
      <c r="G23" s="6">
        <v>30</v>
      </c>
      <c r="H23" s="15"/>
      <c r="I23" s="15">
        <f t="shared" si="0"/>
        <v>0</v>
      </c>
      <c r="J23" s="18"/>
    </row>
    <row r="24" spans="1:10" x14ac:dyDescent="0.3">
      <c r="A24" s="12">
        <v>21</v>
      </c>
      <c r="B24" s="17" t="s">
        <v>46</v>
      </c>
      <c r="C24" s="17" t="s">
        <v>48</v>
      </c>
      <c r="D24" s="18"/>
      <c r="E24" s="13" t="s">
        <v>10</v>
      </c>
      <c r="F24" s="14">
        <v>324.42219999999998</v>
      </c>
      <c r="G24" s="6">
        <v>25</v>
      </c>
      <c r="H24" s="15"/>
      <c r="I24" s="15">
        <f t="shared" si="0"/>
        <v>0</v>
      </c>
      <c r="J24" s="18"/>
    </row>
    <row r="25" spans="1:10" x14ac:dyDescent="0.3">
      <c r="A25" s="12">
        <v>22</v>
      </c>
      <c r="B25" s="17" t="s">
        <v>49</v>
      </c>
      <c r="C25" s="17" t="s">
        <v>50</v>
      </c>
      <c r="D25" s="18"/>
      <c r="E25" s="13" t="s">
        <v>10</v>
      </c>
      <c r="F25" s="14">
        <v>149.73259999999999</v>
      </c>
      <c r="G25" s="6">
        <v>10</v>
      </c>
      <c r="H25" s="15"/>
      <c r="I25" s="15">
        <f t="shared" si="0"/>
        <v>0</v>
      </c>
      <c r="J25" s="18"/>
    </row>
    <row r="26" spans="1:10" x14ac:dyDescent="0.3">
      <c r="A26" s="12">
        <v>23</v>
      </c>
      <c r="B26" s="17" t="s">
        <v>51</v>
      </c>
      <c r="C26" s="17" t="s">
        <v>52</v>
      </c>
      <c r="D26" s="18"/>
      <c r="E26" s="13" t="s">
        <v>10</v>
      </c>
      <c r="F26" s="14">
        <v>37.430799999999998</v>
      </c>
      <c r="G26" s="6">
        <v>100</v>
      </c>
      <c r="H26" s="15"/>
      <c r="I26" s="15">
        <f t="shared" si="0"/>
        <v>0</v>
      </c>
      <c r="J26" s="18"/>
    </row>
    <row r="27" spans="1:10" x14ac:dyDescent="0.3">
      <c r="A27" s="12">
        <v>24</v>
      </c>
      <c r="B27" s="17" t="s">
        <v>43</v>
      </c>
      <c r="C27" s="17" t="s">
        <v>53</v>
      </c>
      <c r="D27" s="18"/>
      <c r="E27" s="13" t="s">
        <v>10</v>
      </c>
      <c r="F27" s="14">
        <v>314.43939999999998</v>
      </c>
      <c r="G27" s="6">
        <v>27</v>
      </c>
      <c r="H27" s="15"/>
      <c r="I27" s="15">
        <f t="shared" si="0"/>
        <v>0</v>
      </c>
      <c r="J27" s="18"/>
    </row>
    <row r="28" spans="1:10" x14ac:dyDescent="0.3">
      <c r="A28" s="12">
        <v>25</v>
      </c>
      <c r="B28" s="17" t="s">
        <v>46</v>
      </c>
      <c r="C28" s="17" t="s">
        <v>54</v>
      </c>
      <c r="D28" s="18"/>
      <c r="E28" s="13" t="s">
        <v>10</v>
      </c>
      <c r="F28" s="14">
        <v>324.42219999999998</v>
      </c>
      <c r="G28" s="6">
        <v>21</v>
      </c>
      <c r="H28" s="15"/>
      <c r="I28" s="15">
        <f t="shared" si="0"/>
        <v>0</v>
      </c>
      <c r="J28" s="18"/>
    </row>
    <row r="29" spans="1:10" x14ac:dyDescent="0.3">
      <c r="A29" s="12">
        <v>26</v>
      </c>
      <c r="B29" s="17" t="s">
        <v>43</v>
      </c>
      <c r="C29" s="17" t="s">
        <v>55</v>
      </c>
      <c r="D29" s="18"/>
      <c r="E29" s="13" t="s">
        <v>10</v>
      </c>
      <c r="F29" s="14">
        <v>174.68959999999998</v>
      </c>
      <c r="G29" s="6">
        <v>90</v>
      </c>
      <c r="H29" s="15"/>
      <c r="I29" s="15">
        <f t="shared" si="0"/>
        <v>0</v>
      </c>
      <c r="J29" s="18"/>
    </row>
    <row r="30" spans="1:10" x14ac:dyDescent="0.3">
      <c r="A30" s="12">
        <v>27</v>
      </c>
      <c r="B30" s="17" t="s">
        <v>56</v>
      </c>
      <c r="C30" s="17" t="s">
        <v>57</v>
      </c>
      <c r="D30" s="18"/>
      <c r="E30" s="13" t="s">
        <v>10</v>
      </c>
      <c r="F30" s="14">
        <v>2.0773999999999999</v>
      </c>
      <c r="G30" s="6">
        <v>570</v>
      </c>
      <c r="H30" s="15"/>
      <c r="I30" s="15">
        <f t="shared" si="0"/>
        <v>0</v>
      </c>
      <c r="J30" s="18"/>
    </row>
    <row r="31" spans="1:10" x14ac:dyDescent="0.3">
      <c r="A31" s="12">
        <v>28</v>
      </c>
      <c r="B31" s="17" t="s">
        <v>46</v>
      </c>
      <c r="C31" s="17" t="s">
        <v>58</v>
      </c>
      <c r="D31" s="18"/>
      <c r="E31" s="13" t="s">
        <v>10</v>
      </c>
      <c r="F31" s="14">
        <v>324.42219999999998</v>
      </c>
      <c r="G31" s="6">
        <v>10</v>
      </c>
      <c r="H31" s="15"/>
      <c r="I31" s="15">
        <f t="shared" si="0"/>
        <v>0</v>
      </c>
      <c r="J31" s="18"/>
    </row>
    <row r="32" spans="1:10" x14ac:dyDescent="0.3">
      <c r="A32" s="12">
        <v>29</v>
      </c>
      <c r="B32" s="17" t="s">
        <v>59</v>
      </c>
      <c r="C32" s="17" t="s">
        <v>60</v>
      </c>
      <c r="D32" s="18"/>
      <c r="E32" s="13" t="s">
        <v>10</v>
      </c>
      <c r="F32" s="14">
        <v>81.526200000000003</v>
      </c>
      <c r="G32" s="6">
        <v>60</v>
      </c>
      <c r="H32" s="15"/>
      <c r="I32" s="15">
        <f t="shared" si="0"/>
        <v>0</v>
      </c>
      <c r="J32" s="18"/>
    </row>
    <row r="33" spans="1:10" x14ac:dyDescent="0.3">
      <c r="A33" s="12">
        <v>30</v>
      </c>
      <c r="B33" s="17" t="s">
        <v>61</v>
      </c>
      <c r="C33" s="17" t="s">
        <v>62</v>
      </c>
      <c r="D33" s="18"/>
      <c r="E33" s="13" t="s">
        <v>10</v>
      </c>
      <c r="F33" s="14">
        <v>66.551999999999992</v>
      </c>
      <c r="G33" s="6">
        <v>10</v>
      </c>
      <c r="H33" s="15"/>
      <c r="I33" s="15">
        <f t="shared" si="0"/>
        <v>0</v>
      </c>
      <c r="J33" s="18"/>
    </row>
    <row r="34" spans="1:10" x14ac:dyDescent="0.3">
      <c r="A34" s="12">
        <v>31</v>
      </c>
      <c r="B34" s="17" t="s">
        <v>63</v>
      </c>
      <c r="C34" s="17" t="s">
        <v>64</v>
      </c>
      <c r="D34" s="18"/>
      <c r="E34" s="13" t="s">
        <v>10</v>
      </c>
      <c r="F34" s="14">
        <v>349.37919999999997</v>
      </c>
      <c r="G34" s="6">
        <v>140</v>
      </c>
      <c r="H34" s="15"/>
      <c r="I34" s="15">
        <f t="shared" si="0"/>
        <v>0</v>
      </c>
      <c r="J34" s="18"/>
    </row>
    <row r="35" spans="1:10" x14ac:dyDescent="0.3">
      <c r="A35" s="12">
        <v>32</v>
      </c>
      <c r="B35" s="17" t="s">
        <v>65</v>
      </c>
      <c r="C35" s="17" t="s">
        <v>66</v>
      </c>
      <c r="D35" s="18"/>
      <c r="E35" s="13" t="s">
        <v>10</v>
      </c>
      <c r="F35" s="14">
        <v>206.30179999999999</v>
      </c>
      <c r="G35" s="6">
        <v>120</v>
      </c>
      <c r="H35" s="15"/>
      <c r="I35" s="15">
        <f t="shared" si="0"/>
        <v>0</v>
      </c>
      <c r="J35" s="18"/>
    </row>
    <row r="36" spans="1:10" x14ac:dyDescent="0.3">
      <c r="A36" s="12">
        <v>33</v>
      </c>
      <c r="B36" s="17" t="s">
        <v>67</v>
      </c>
      <c r="C36" s="17" t="s">
        <v>68</v>
      </c>
      <c r="D36" s="18"/>
      <c r="E36" s="13" t="s">
        <v>10</v>
      </c>
      <c r="F36" s="14">
        <v>58.232999999999997</v>
      </c>
      <c r="G36" s="6">
        <v>96</v>
      </c>
      <c r="H36" s="15"/>
      <c r="I36" s="15">
        <f t="shared" si="0"/>
        <v>0</v>
      </c>
      <c r="J36" s="18"/>
    </row>
    <row r="37" spans="1:10" x14ac:dyDescent="0.3">
      <c r="A37" s="12">
        <v>34</v>
      </c>
      <c r="B37" s="17" t="s">
        <v>69</v>
      </c>
      <c r="C37" s="17" t="s">
        <v>70</v>
      </c>
      <c r="D37" s="18" t="s">
        <v>84</v>
      </c>
      <c r="E37" s="13" t="s">
        <v>10</v>
      </c>
      <c r="F37" s="14">
        <v>9.9827999999999992</v>
      </c>
      <c r="G37" s="6">
        <v>447</v>
      </c>
      <c r="H37" s="15"/>
      <c r="I37" s="15">
        <f t="shared" si="0"/>
        <v>0</v>
      </c>
      <c r="J37" s="18"/>
    </row>
    <row r="38" spans="1:10" x14ac:dyDescent="0.3">
      <c r="A38" s="12">
        <v>35</v>
      </c>
      <c r="B38" s="17" t="s">
        <v>71</v>
      </c>
      <c r="C38" s="17" t="s">
        <v>72</v>
      </c>
      <c r="D38" s="18" t="s">
        <v>84</v>
      </c>
      <c r="E38" s="13" t="s">
        <v>10</v>
      </c>
      <c r="F38" s="14">
        <v>8.3189999999999991</v>
      </c>
      <c r="G38" s="6">
        <v>600</v>
      </c>
      <c r="H38" s="15"/>
      <c r="I38" s="15">
        <f t="shared" si="0"/>
        <v>0</v>
      </c>
      <c r="J38" s="18"/>
    </row>
    <row r="39" spans="1:10" x14ac:dyDescent="0.3">
      <c r="A39" s="12">
        <v>36</v>
      </c>
      <c r="B39" s="17" t="s">
        <v>73</v>
      </c>
      <c r="C39" s="17" t="s">
        <v>74</v>
      </c>
      <c r="D39" s="18" t="s">
        <v>84</v>
      </c>
      <c r="E39" s="13" t="s">
        <v>10</v>
      </c>
      <c r="F39" s="14">
        <v>26.620799999999999</v>
      </c>
      <c r="G39" s="6">
        <v>10</v>
      </c>
      <c r="H39" s="15"/>
      <c r="I39" s="15">
        <f t="shared" si="0"/>
        <v>0</v>
      </c>
      <c r="J39" s="18"/>
    </row>
    <row r="40" spans="1:10" x14ac:dyDescent="0.3">
      <c r="A40" s="12">
        <v>37</v>
      </c>
      <c r="B40" s="17" t="s">
        <v>75</v>
      </c>
      <c r="C40" s="17" t="s">
        <v>76</v>
      </c>
      <c r="D40" s="18" t="s">
        <v>84</v>
      </c>
      <c r="E40" s="13" t="s">
        <v>10</v>
      </c>
      <c r="F40" s="14">
        <v>12.473799999999999</v>
      </c>
      <c r="G40" s="6">
        <v>380</v>
      </c>
      <c r="H40" s="15"/>
      <c r="I40" s="15">
        <f t="shared" si="0"/>
        <v>0</v>
      </c>
      <c r="J40" s="18"/>
    </row>
    <row r="41" spans="1:10" x14ac:dyDescent="0.3">
      <c r="A41" s="12">
        <v>38</v>
      </c>
      <c r="B41" s="17" t="s">
        <v>77</v>
      </c>
      <c r="C41" s="17" t="s">
        <v>78</v>
      </c>
      <c r="D41" s="18" t="s">
        <v>84</v>
      </c>
      <c r="E41" s="13" t="s">
        <v>10</v>
      </c>
      <c r="F41" s="14">
        <v>13.3104</v>
      </c>
      <c r="G41" s="6">
        <v>45</v>
      </c>
      <c r="H41" s="15"/>
      <c r="I41" s="15">
        <f t="shared" si="0"/>
        <v>0</v>
      </c>
      <c r="J41" s="19"/>
    </row>
    <row r="42" spans="1:10" x14ac:dyDescent="0.3">
      <c r="A42" s="24" t="s">
        <v>83</v>
      </c>
      <c r="B42" s="24"/>
      <c r="C42" s="24"/>
      <c r="D42" s="24"/>
      <c r="E42" s="24"/>
      <c r="F42" s="14"/>
      <c r="G42" s="6"/>
      <c r="H42" s="15"/>
      <c r="I42" s="15">
        <f>SUM(I4:I41)</f>
        <v>0</v>
      </c>
      <c r="J42" s="19"/>
    </row>
    <row r="43" spans="1:10" s="20" customFormat="1" ht="20" x14ac:dyDescent="0.3">
      <c r="A43" s="20" t="s">
        <v>79</v>
      </c>
      <c r="B43" s="21"/>
      <c r="F43" s="22"/>
    </row>
    <row r="44" spans="1:10" s="20" customFormat="1" ht="20" x14ac:dyDescent="0.3">
      <c r="A44" s="20" t="s">
        <v>80</v>
      </c>
      <c r="B44" s="21"/>
      <c r="F44" s="22"/>
    </row>
  </sheetData>
  <autoFilter ref="A3:F44" xr:uid="{00000000-0001-0000-0000-000000000000}"/>
  <mergeCells count="2">
    <mergeCell ref="A2:J2"/>
    <mergeCell ref="A42:E4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2025-03-12T12:38:44Z</dcterms:created>
  <dcterms:modified xsi:type="dcterms:W3CDTF">2025-03-15T08:18:22Z</dcterms:modified>
</cp:coreProperties>
</file>