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ijy\Desktop\年度招标明细表-3.15\吊具\"/>
    </mc:Choice>
  </mc:AlternateContent>
  <xr:revisionPtr revIDLastSave="0" documentId="13_ncr:1_{3EDA1E3D-89B2-45CE-8DD0-98A7426AA440}" xr6:coauthVersionLast="47" xr6:coauthVersionMax="47" xr10:uidLastSave="{00000000-0000-0000-0000-000000000000}"/>
  <bookViews>
    <workbookView xWindow="-110" yWindow="-110" windowWidth="16220" windowHeight="11620" xr2:uid="{00000000-000D-0000-FFFF-FFFF00000000}"/>
  </bookViews>
  <sheets>
    <sheet name="Sheet1" sheetId="8" r:id="rId1"/>
  </sheets>
  <definedNames>
    <definedName name="_xlnm._FilterDatabase" localSheetId="0" hidden="1">Sheet1!$A$3:$F$8</definedName>
  </definedNames>
  <calcPr calcId="181029"/>
</workbook>
</file>

<file path=xl/calcChain.xml><?xml version="1.0" encoding="utf-8"?>
<calcChain xmlns="http://schemas.openxmlformats.org/spreadsheetml/2006/main">
  <c r="I79" i="8" l="1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4" i="8"/>
</calcChain>
</file>

<file path=xl/sharedStrings.xml><?xml version="1.0" encoding="utf-8"?>
<sst xmlns="http://schemas.openxmlformats.org/spreadsheetml/2006/main" count="254" uniqueCount="128">
  <si>
    <t>序号</t>
  </si>
  <si>
    <t>采购计价方式</t>
  </si>
  <si>
    <t>规格型号</t>
    <phoneticPr fontId="3" type="noConversion"/>
  </si>
  <si>
    <t>投标基价（元、含运费、不含税）</t>
  </si>
  <si>
    <t>25年预计采购数量</t>
  </si>
  <si>
    <t>备注</t>
    <phoneticPr fontId="3" type="noConversion"/>
  </si>
  <si>
    <t>供应商报价
（元、含运费、不含税）</t>
    <phoneticPr fontId="3" type="noConversion"/>
  </si>
  <si>
    <t>配件名称</t>
    <phoneticPr fontId="3" type="noConversion"/>
  </si>
  <si>
    <t>严禁删除行列，不得更改表格顺序</t>
  </si>
  <si>
    <t>要求</t>
    <phoneticPr fontId="3" type="noConversion"/>
  </si>
  <si>
    <t>2025年吊具报价单</t>
    <phoneticPr fontId="3" type="noConversion"/>
  </si>
  <si>
    <t>手动葫芦</t>
  </si>
  <si>
    <t>1吨X5米</t>
  </si>
  <si>
    <t>元/件（含运费、不含税）</t>
    <phoneticPr fontId="3" type="noConversion"/>
  </si>
  <si>
    <t>链条</t>
  </si>
  <si>
    <t>φ14</t>
  </si>
  <si>
    <t>φ16</t>
  </si>
  <si>
    <t>4mm</t>
  </si>
  <si>
    <t>12mm</t>
  </si>
  <si>
    <t>12ASS-1（80节）</t>
  </si>
  <si>
    <t>12ASSSK1-1（84节）</t>
  </si>
  <si>
    <t>定制链条</t>
  </si>
  <si>
    <t>120节（40A)</t>
  </si>
  <si>
    <t>东华链条</t>
  </si>
  <si>
    <t>12ASSSK1.06-114节</t>
  </si>
  <si>
    <t>链条垫圈</t>
  </si>
  <si>
    <t>CR640-1006609</t>
  </si>
  <si>
    <t>50/10</t>
  </si>
  <si>
    <t>10A</t>
  </si>
  <si>
    <t>12A-2/1.5M</t>
  </si>
  <si>
    <t>链条接头</t>
  </si>
  <si>
    <t>25*20*8</t>
  </si>
  <si>
    <t>4T*3米</t>
  </si>
  <si>
    <t>起重链条</t>
  </si>
  <si>
    <t>4钩链条</t>
    <phoneticPr fontId="3" type="noConversion"/>
  </si>
  <si>
    <t>链条</t>
    <phoneticPr fontId="3" type="noConversion"/>
  </si>
  <si>
    <t>元/米（含运费、不含税）</t>
    <phoneticPr fontId="3" type="noConversion"/>
  </si>
  <si>
    <t>元/套（含运费、不含税）</t>
    <phoneticPr fontId="3" type="noConversion"/>
  </si>
  <si>
    <t>元/条（含运费、不含税）</t>
    <phoneticPr fontId="3" type="noConversion"/>
  </si>
  <si>
    <t>双排</t>
    <phoneticPr fontId="3" type="noConversion"/>
  </si>
  <si>
    <t>钢丝绳后张紧轮</t>
  </si>
  <si>
    <t>钢丝绳连接板</t>
  </si>
  <si>
    <t>φ3</t>
  </si>
  <si>
    <t>钢丝绳夹头</t>
  </si>
  <si>
    <t>10㎜</t>
  </si>
  <si>
    <t>6mm</t>
  </si>
  <si>
    <t>3mm</t>
  </si>
  <si>
    <t>10mm</t>
  </si>
  <si>
    <t>钢丝绳收紧器（花兰）</t>
  </si>
  <si>
    <t>M14</t>
  </si>
  <si>
    <t>钢丝绳</t>
  </si>
  <si>
    <t>10mm*53m</t>
  </si>
  <si>
    <t>φ4*40m</t>
  </si>
  <si>
    <t>8MM</t>
  </si>
  <si>
    <t>φ2</t>
  </si>
  <si>
    <t>16*6m</t>
  </si>
  <si>
    <t>16*1.6m</t>
  </si>
  <si>
    <t>钢丝绳剪刀</t>
  </si>
  <si>
    <t>18寸</t>
  </si>
  <si>
    <t>4*21米</t>
  </si>
  <si>
    <t>4*42米</t>
  </si>
  <si>
    <t>φ6</t>
  </si>
  <si>
    <t>15mm</t>
  </si>
  <si>
    <t>钢丝绳</t>
    <phoneticPr fontId="3" type="noConversion"/>
  </si>
  <si>
    <t>铝合金套管</t>
  </si>
  <si>
    <t>镀锌</t>
  </si>
  <si>
    <t>304不锈钢</t>
  </si>
  <si>
    <r>
      <t>2</t>
    </r>
    <r>
      <rPr>
        <sz val="12"/>
        <color theme="1"/>
        <rFont val="等线"/>
        <family val="3"/>
        <charset val="134"/>
        <scheme val="minor"/>
      </rPr>
      <t>01</t>
    </r>
    <r>
      <rPr>
        <sz val="12"/>
        <color theme="1"/>
        <rFont val="等线"/>
        <family val="3"/>
        <charset val="134"/>
        <scheme val="minor"/>
      </rPr>
      <t>不锈钢</t>
    </r>
    <phoneticPr fontId="3" type="noConversion"/>
  </si>
  <si>
    <t>插编</t>
  </si>
  <si>
    <t>铝压头</t>
  </si>
  <si>
    <t>φ15</t>
  </si>
  <si>
    <t>包胶</t>
  </si>
  <si>
    <t>吊车专用</t>
  </si>
  <si>
    <t>销轴固定</t>
  </si>
  <si>
    <t>柔性吊带</t>
  </si>
  <si>
    <t>10T</t>
  </si>
  <si>
    <t>10T</t>
    <phoneticPr fontId="3" type="noConversion"/>
  </si>
  <si>
    <t>1T</t>
  </si>
  <si>
    <t>1T</t>
    <phoneticPr fontId="3" type="noConversion"/>
  </si>
  <si>
    <t>柔性吊带</t>
    <phoneticPr fontId="3" type="noConversion"/>
  </si>
  <si>
    <t>环形</t>
  </si>
  <si>
    <t>2T</t>
  </si>
  <si>
    <t>2T</t>
    <phoneticPr fontId="3" type="noConversion"/>
  </si>
  <si>
    <t>5T</t>
  </si>
  <si>
    <t>5T</t>
    <phoneticPr fontId="3" type="noConversion"/>
  </si>
  <si>
    <t>M10</t>
  </si>
  <si>
    <t>起重机夹头</t>
    <phoneticPr fontId="3" type="noConversion"/>
  </si>
  <si>
    <t>蝴蝶扣</t>
  </si>
  <si>
    <t>3.15T</t>
  </si>
  <si>
    <t>3.2T</t>
  </si>
  <si>
    <t>加强型扁平吊带加护套</t>
  </si>
  <si>
    <t>10T*2.5米</t>
  </si>
  <si>
    <t>10T*1.5米</t>
  </si>
  <si>
    <t>扁平吊带</t>
  </si>
  <si>
    <t>5T*8M</t>
  </si>
  <si>
    <t>竖吊</t>
  </si>
  <si>
    <t>0.8T</t>
  </si>
  <si>
    <t>防滑钢板竖吊钳</t>
  </si>
  <si>
    <t>吊钩10T</t>
  </si>
  <si>
    <t>吊钩-5T</t>
  </si>
  <si>
    <t>吊钩防脱卡</t>
  </si>
  <si>
    <t>3T</t>
  </si>
  <si>
    <t>吊钩</t>
  </si>
  <si>
    <t>吊钩总成</t>
  </si>
  <si>
    <t>电动葫芦吊钩</t>
  </si>
  <si>
    <t>大开口吊钩</t>
  </si>
  <si>
    <t>42*8</t>
  </si>
  <si>
    <t>吊钩（带磁铁）</t>
    <phoneticPr fontId="3" type="noConversion"/>
  </si>
  <si>
    <t>绑带</t>
  </si>
  <si>
    <t>5.5</t>
  </si>
  <si>
    <t>50mm</t>
  </si>
  <si>
    <t>10m</t>
  </si>
  <si>
    <t>9米</t>
  </si>
  <si>
    <t>6M</t>
  </si>
  <si>
    <t>绑带</t>
    <phoneticPr fontId="3" type="noConversion"/>
  </si>
  <si>
    <t>双钩，带拉紧器</t>
    <phoneticPr fontId="3" type="noConversion"/>
  </si>
  <si>
    <t>行车遥控器</t>
  </si>
  <si>
    <t>HQ-6S 36V</t>
  </si>
  <si>
    <t>遥控器</t>
  </si>
  <si>
    <t>H9-6S 36V</t>
  </si>
  <si>
    <t>H5-035</t>
  </si>
  <si>
    <t>YDF-16S/D</t>
  </si>
  <si>
    <t>行车遥控器</t>
    <phoneticPr fontId="3" type="noConversion"/>
  </si>
  <si>
    <t>遥控器</t>
    <phoneticPr fontId="3" type="noConversion"/>
  </si>
  <si>
    <t>备注：</t>
  </si>
  <si>
    <t>1、以上所有规格型号必须同时应标，缺项视为废标，总报价=年预计数量*报价；</t>
  </si>
  <si>
    <t>合计</t>
    <phoneticPr fontId="3" type="noConversion"/>
  </si>
  <si>
    <t>供应商总报价
（元、含运费、不含税）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</si>
</sst>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10" x14ac:knownFonts="1">
    <font>
      <sz val="12"/>
      <color theme="1"/>
      <name val="等线"/>
      <charset val="134"/>
      <scheme val="minor"/>
    </font>
    <font>
      <sz val="10"/>
      <color theme="1"/>
      <name val="微软雅黑"/>
      <family val="2"/>
      <charset val="134"/>
    </font>
    <font>
      <sz val="10"/>
      <name val="微软雅黑"/>
      <family val="2"/>
      <charset val="134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b/>
      <sz val="20"/>
      <name val="等线"/>
      <family val="3"/>
      <charset val="134"/>
      <scheme val="minor"/>
    </font>
    <font>
      <sz val="20"/>
      <color rgb="FFFF0000"/>
      <name val="等线"/>
      <family val="3"/>
      <charset val="134"/>
      <scheme val="minor"/>
    </font>
    <font>
      <b/>
      <sz val="16"/>
      <color rgb="FFFF0000"/>
      <name val="等线"/>
      <family val="3"/>
      <charset val="134"/>
      <scheme val="minor"/>
    </font>
    <font>
      <b/>
      <sz val="10"/>
      <name val="微软雅黑"/>
      <family val="2"/>
      <charset val="134"/>
    </font>
    <font>
      <b/>
      <sz val="12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7" fontId="0" fillId="0" borderId="0" xfId="0" applyNumberFormat="1">
      <alignment vertical="center"/>
    </xf>
    <xf numFmtId="177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176" fontId="7" fillId="0" borderId="0" xfId="0" applyNumberFormat="1" applyFont="1">
      <alignment vertical="center"/>
    </xf>
    <xf numFmtId="177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1"/>
  <sheetViews>
    <sheetView tabSelected="1" zoomScale="92" zoomScaleNormal="92" workbookViewId="0">
      <pane ySplit="3" topLeftCell="A4" activePane="bottomLeft" state="frozen"/>
      <selection pane="bottomLeft" activeCell="B4" sqref="B4"/>
    </sheetView>
  </sheetViews>
  <sheetFormatPr defaultRowHeight="15.5" x14ac:dyDescent="0.35"/>
  <cols>
    <col min="2" max="2" width="11.84375" customWidth="1"/>
    <col min="3" max="4" width="19.3046875" customWidth="1"/>
    <col min="5" max="5" width="19.3046875" bestFit="1" customWidth="1"/>
    <col min="6" max="6" width="9.23046875" style="13" customWidth="1"/>
    <col min="7" max="7" width="13.3828125" customWidth="1"/>
    <col min="8" max="9" width="17.921875" customWidth="1"/>
  </cols>
  <sheetData>
    <row r="1" spans="1:10" ht="33" customHeight="1" x14ac:dyDescent="0.35">
      <c r="A1" s="9" t="s">
        <v>8</v>
      </c>
      <c r="E1" s="10"/>
    </row>
    <row r="2" spans="1:10" ht="33" customHeight="1" x14ac:dyDescent="0.35">
      <c r="A2" s="32" t="s">
        <v>10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ht="58" x14ac:dyDescent="0.35">
      <c r="A3" s="1" t="s">
        <v>0</v>
      </c>
      <c r="B3" s="3" t="s">
        <v>7</v>
      </c>
      <c r="C3" s="2" t="s">
        <v>2</v>
      </c>
      <c r="D3" s="2" t="s">
        <v>9</v>
      </c>
      <c r="E3" s="3" t="s">
        <v>1</v>
      </c>
      <c r="F3" s="14" t="s">
        <v>3</v>
      </c>
      <c r="G3" s="6" t="s">
        <v>4</v>
      </c>
      <c r="H3" s="8" t="s">
        <v>6</v>
      </c>
      <c r="I3" s="8" t="s">
        <v>127</v>
      </c>
      <c r="J3" s="7" t="s">
        <v>5</v>
      </c>
    </row>
    <row r="4" spans="1:10" ht="30" customHeight="1" x14ac:dyDescent="0.35">
      <c r="A4" s="5">
        <v>1</v>
      </c>
      <c r="B4" s="4" t="s">
        <v>11</v>
      </c>
      <c r="C4" s="4" t="s">
        <v>12</v>
      </c>
      <c r="D4" s="19"/>
      <c r="E4" s="4" t="s">
        <v>13</v>
      </c>
      <c r="F4" s="15">
        <v>112.30179999999999</v>
      </c>
      <c r="G4" s="7">
        <v>900</v>
      </c>
      <c r="H4" s="6"/>
      <c r="I4" s="6">
        <f>H4*G4</f>
        <v>0</v>
      </c>
      <c r="J4" s="6"/>
    </row>
    <row r="5" spans="1:10" ht="30" customHeight="1" x14ac:dyDescent="0.35">
      <c r="A5" s="5">
        <v>2</v>
      </c>
      <c r="B5" s="4" t="s">
        <v>14</v>
      </c>
      <c r="C5" s="4" t="s">
        <v>15</v>
      </c>
      <c r="D5" s="20"/>
      <c r="E5" s="4" t="s">
        <v>36</v>
      </c>
      <c r="F5" s="16">
        <v>24.439999999999998</v>
      </c>
      <c r="G5" s="7">
        <v>2800</v>
      </c>
      <c r="H5" s="4"/>
      <c r="I5" s="6">
        <f t="shared" ref="I5:I68" si="0">H5*G5</f>
        <v>0</v>
      </c>
      <c r="J5" s="6"/>
    </row>
    <row r="6" spans="1:10" ht="30" customHeight="1" x14ac:dyDescent="0.35">
      <c r="A6" s="5">
        <v>3</v>
      </c>
      <c r="B6" s="4" t="s">
        <v>14</v>
      </c>
      <c r="C6" s="4" t="s">
        <v>16</v>
      </c>
      <c r="D6" s="20"/>
      <c r="E6" s="4" t="s">
        <v>36</v>
      </c>
      <c r="F6" s="16">
        <v>34.78</v>
      </c>
      <c r="G6" s="7">
        <v>1900</v>
      </c>
      <c r="H6" s="4"/>
      <c r="I6" s="6">
        <f t="shared" si="0"/>
        <v>0</v>
      </c>
      <c r="J6" s="6"/>
    </row>
    <row r="7" spans="1:10" ht="30" customHeight="1" x14ac:dyDescent="0.35">
      <c r="A7" s="5">
        <v>4</v>
      </c>
      <c r="B7" s="4" t="s">
        <v>35</v>
      </c>
      <c r="C7" s="4" t="s">
        <v>17</v>
      </c>
      <c r="D7" s="20" t="s">
        <v>65</v>
      </c>
      <c r="E7" s="4" t="s">
        <v>36</v>
      </c>
      <c r="F7" s="16">
        <v>4.2299999999999995</v>
      </c>
      <c r="G7" s="7">
        <v>1000</v>
      </c>
      <c r="H7" s="4"/>
      <c r="I7" s="6">
        <f t="shared" si="0"/>
        <v>0</v>
      </c>
      <c r="J7" s="6"/>
    </row>
    <row r="8" spans="1:10" ht="30" customHeight="1" x14ac:dyDescent="0.35">
      <c r="A8" s="5">
        <v>5</v>
      </c>
      <c r="B8" s="4" t="s">
        <v>35</v>
      </c>
      <c r="C8" s="4" t="s">
        <v>18</v>
      </c>
      <c r="D8" s="20" t="s">
        <v>65</v>
      </c>
      <c r="E8" s="4" t="s">
        <v>36</v>
      </c>
      <c r="F8" s="16">
        <v>21.619999999999997</v>
      </c>
      <c r="G8" s="7">
        <v>200</v>
      </c>
      <c r="H8" s="4"/>
      <c r="I8" s="6">
        <f t="shared" si="0"/>
        <v>0</v>
      </c>
      <c r="J8" s="6"/>
    </row>
    <row r="9" spans="1:10" ht="30" customHeight="1" x14ac:dyDescent="0.35">
      <c r="A9" s="5">
        <v>6</v>
      </c>
      <c r="B9" s="22" t="s">
        <v>14</v>
      </c>
      <c r="C9" s="22" t="s">
        <v>19</v>
      </c>
      <c r="D9" s="6"/>
      <c r="E9" s="4" t="s">
        <v>37</v>
      </c>
      <c r="F9" s="16">
        <v>148.06880000000001</v>
      </c>
      <c r="G9" s="7">
        <v>30</v>
      </c>
      <c r="H9" s="4"/>
      <c r="I9" s="6">
        <f t="shared" si="0"/>
        <v>0</v>
      </c>
      <c r="J9" s="6"/>
    </row>
    <row r="10" spans="1:10" x14ac:dyDescent="0.35">
      <c r="A10" s="5">
        <v>7</v>
      </c>
      <c r="B10" s="22" t="s">
        <v>14</v>
      </c>
      <c r="C10" s="23" t="s">
        <v>20</v>
      </c>
      <c r="D10" s="21"/>
      <c r="E10" s="4" t="s">
        <v>13</v>
      </c>
      <c r="F10" s="16">
        <v>316.10319999999996</v>
      </c>
      <c r="G10" s="7">
        <v>10</v>
      </c>
      <c r="H10" s="4"/>
      <c r="I10" s="6">
        <f t="shared" si="0"/>
        <v>0</v>
      </c>
      <c r="J10" s="6"/>
    </row>
    <row r="11" spans="1:10" x14ac:dyDescent="0.35">
      <c r="A11" s="5">
        <v>8</v>
      </c>
      <c r="B11" s="24" t="s">
        <v>21</v>
      </c>
      <c r="C11" s="24" t="s">
        <v>22</v>
      </c>
      <c r="D11" s="11"/>
      <c r="E11" s="4" t="s">
        <v>37</v>
      </c>
      <c r="F11" s="16">
        <v>798.58639999999991</v>
      </c>
      <c r="G11" s="7">
        <v>10</v>
      </c>
      <c r="H11" s="11"/>
      <c r="I11" s="6">
        <f t="shared" si="0"/>
        <v>0</v>
      </c>
      <c r="J11" s="11"/>
    </row>
    <row r="12" spans="1:10" x14ac:dyDescent="0.35">
      <c r="A12" s="5">
        <v>9</v>
      </c>
      <c r="B12" s="24" t="s">
        <v>23</v>
      </c>
      <c r="C12" s="24" t="s">
        <v>24</v>
      </c>
      <c r="D12" s="11"/>
      <c r="E12" s="4" t="s">
        <v>13</v>
      </c>
      <c r="F12" s="16">
        <v>314.43939999999998</v>
      </c>
      <c r="G12" s="7">
        <v>50</v>
      </c>
      <c r="H12" s="11"/>
      <c r="I12" s="6">
        <f t="shared" si="0"/>
        <v>0</v>
      </c>
      <c r="J12" s="11"/>
    </row>
    <row r="13" spans="1:10" x14ac:dyDescent="0.35">
      <c r="A13" s="5">
        <v>10</v>
      </c>
      <c r="B13" s="24" t="s">
        <v>25</v>
      </c>
      <c r="C13" s="24" t="s">
        <v>26</v>
      </c>
      <c r="D13" s="11"/>
      <c r="E13" s="4" t="s">
        <v>13</v>
      </c>
      <c r="F13" s="16">
        <v>0.49819999999999998</v>
      </c>
      <c r="G13" s="7">
        <v>1500</v>
      </c>
      <c r="H13" s="11"/>
      <c r="I13" s="6">
        <f t="shared" si="0"/>
        <v>0</v>
      </c>
      <c r="J13" s="11"/>
    </row>
    <row r="14" spans="1:10" x14ac:dyDescent="0.35">
      <c r="A14" s="5">
        <v>11</v>
      </c>
      <c r="B14" s="24" t="s">
        <v>14</v>
      </c>
      <c r="C14" s="24" t="s">
        <v>27</v>
      </c>
      <c r="D14" s="11"/>
      <c r="E14" s="4" t="s">
        <v>36</v>
      </c>
      <c r="F14" s="16">
        <v>20.7928</v>
      </c>
      <c r="G14" s="7">
        <v>20</v>
      </c>
      <c r="H14" s="11"/>
      <c r="I14" s="6">
        <f t="shared" si="0"/>
        <v>0</v>
      </c>
      <c r="J14" s="11"/>
    </row>
    <row r="15" spans="1:10" x14ac:dyDescent="0.35">
      <c r="A15" s="5">
        <v>12</v>
      </c>
      <c r="B15" s="23" t="s">
        <v>35</v>
      </c>
      <c r="C15" s="24" t="s">
        <v>28</v>
      </c>
      <c r="D15" s="21" t="s">
        <v>39</v>
      </c>
      <c r="E15" s="4" t="s">
        <v>36</v>
      </c>
      <c r="F15" s="16">
        <v>63.224400000000003</v>
      </c>
      <c r="G15" s="7">
        <v>10</v>
      </c>
      <c r="H15" s="11"/>
      <c r="I15" s="6">
        <f t="shared" si="0"/>
        <v>0</v>
      </c>
      <c r="J15" s="11"/>
    </row>
    <row r="16" spans="1:10" x14ac:dyDescent="0.35">
      <c r="A16" s="5">
        <v>13</v>
      </c>
      <c r="B16" s="23" t="s">
        <v>35</v>
      </c>
      <c r="C16" s="24" t="s">
        <v>29</v>
      </c>
      <c r="D16" s="21" t="s">
        <v>39</v>
      </c>
      <c r="E16" s="4" t="s">
        <v>38</v>
      </c>
      <c r="F16" s="16">
        <v>95.663799999999995</v>
      </c>
      <c r="G16" s="7">
        <v>10</v>
      </c>
      <c r="H16" s="11"/>
      <c r="I16" s="6">
        <f t="shared" si="0"/>
        <v>0</v>
      </c>
      <c r="J16" s="11"/>
    </row>
    <row r="17" spans="1:10" x14ac:dyDescent="0.35">
      <c r="A17" s="5">
        <v>14</v>
      </c>
      <c r="B17" s="24" t="s">
        <v>30</v>
      </c>
      <c r="C17" s="24" t="s">
        <v>31</v>
      </c>
      <c r="D17" s="11"/>
      <c r="E17" s="4" t="s">
        <v>13</v>
      </c>
      <c r="F17" s="16">
        <v>4.1547999999999998</v>
      </c>
      <c r="G17" s="7">
        <v>10</v>
      </c>
      <c r="H17" s="11"/>
      <c r="I17" s="6">
        <f t="shared" si="0"/>
        <v>0</v>
      </c>
      <c r="J17" s="11"/>
    </row>
    <row r="18" spans="1:10" x14ac:dyDescent="0.35">
      <c r="A18" s="5">
        <v>15</v>
      </c>
      <c r="B18" s="23" t="s">
        <v>34</v>
      </c>
      <c r="C18" s="24" t="s">
        <v>32</v>
      </c>
      <c r="D18" s="11"/>
      <c r="E18" s="4" t="s">
        <v>37</v>
      </c>
      <c r="F18" s="16">
        <v>798.58639999999991</v>
      </c>
      <c r="G18" s="7">
        <v>10</v>
      </c>
      <c r="H18" s="11"/>
      <c r="I18" s="6">
        <f t="shared" si="0"/>
        <v>0</v>
      </c>
      <c r="J18" s="11"/>
    </row>
    <row r="19" spans="1:10" x14ac:dyDescent="0.35">
      <c r="A19" s="5">
        <v>16</v>
      </c>
      <c r="B19" s="24" t="s">
        <v>33</v>
      </c>
      <c r="C19" s="24" t="s">
        <v>18</v>
      </c>
      <c r="D19" s="11"/>
      <c r="E19" s="4" t="s">
        <v>36</v>
      </c>
      <c r="F19" s="16">
        <v>45.7498</v>
      </c>
      <c r="G19" s="7">
        <v>40</v>
      </c>
      <c r="H19" s="11"/>
      <c r="I19" s="6">
        <f t="shared" si="0"/>
        <v>0</v>
      </c>
      <c r="J19" s="11"/>
    </row>
    <row r="20" spans="1:10" x14ac:dyDescent="0.35">
      <c r="A20" s="5">
        <v>17</v>
      </c>
      <c r="B20" s="24" t="s">
        <v>40</v>
      </c>
      <c r="C20" s="24"/>
      <c r="D20" s="11"/>
      <c r="E20" s="4" t="s">
        <v>13</v>
      </c>
      <c r="F20" s="16">
        <v>42.3</v>
      </c>
      <c r="G20" s="12">
        <v>10</v>
      </c>
      <c r="H20" s="11"/>
      <c r="I20" s="6">
        <f t="shared" si="0"/>
        <v>0</v>
      </c>
      <c r="J20" s="11"/>
    </row>
    <row r="21" spans="1:10" x14ac:dyDescent="0.35">
      <c r="A21" s="5">
        <v>18</v>
      </c>
      <c r="B21" s="24" t="s">
        <v>41</v>
      </c>
      <c r="C21" s="24"/>
      <c r="D21" s="11"/>
      <c r="E21" s="4" t="s">
        <v>13</v>
      </c>
      <c r="F21" s="16">
        <v>6.1099999999999994</v>
      </c>
      <c r="G21" s="12">
        <v>20</v>
      </c>
      <c r="H21" s="11"/>
      <c r="I21" s="6">
        <f t="shared" si="0"/>
        <v>0</v>
      </c>
      <c r="J21" s="11"/>
    </row>
    <row r="22" spans="1:10" x14ac:dyDescent="0.35">
      <c r="A22" s="5">
        <v>19</v>
      </c>
      <c r="B22" s="23" t="s">
        <v>63</v>
      </c>
      <c r="C22" s="24" t="s">
        <v>42</v>
      </c>
      <c r="D22" s="11" t="s">
        <v>71</v>
      </c>
      <c r="E22" s="4" t="s">
        <v>36</v>
      </c>
      <c r="F22" s="16">
        <v>1.41</v>
      </c>
      <c r="G22" s="12">
        <v>60</v>
      </c>
      <c r="H22" s="11"/>
      <c r="I22" s="6">
        <f t="shared" si="0"/>
        <v>0</v>
      </c>
      <c r="J22" s="11"/>
    </row>
    <row r="23" spans="1:10" x14ac:dyDescent="0.35">
      <c r="A23" s="5">
        <v>20</v>
      </c>
      <c r="B23" s="23" t="s">
        <v>63</v>
      </c>
      <c r="C23" s="24" t="s">
        <v>46</v>
      </c>
      <c r="D23" s="11" t="s">
        <v>64</v>
      </c>
      <c r="E23" s="4" t="s">
        <v>13</v>
      </c>
      <c r="F23" s="16">
        <v>0.11279999999999998</v>
      </c>
      <c r="G23" s="12">
        <v>45</v>
      </c>
      <c r="H23" s="11"/>
      <c r="I23" s="6">
        <f t="shared" si="0"/>
        <v>0</v>
      </c>
      <c r="J23" s="11"/>
    </row>
    <row r="24" spans="1:10" x14ac:dyDescent="0.35">
      <c r="A24" s="5">
        <v>21</v>
      </c>
      <c r="B24" s="23" t="s">
        <v>63</v>
      </c>
      <c r="C24" s="24" t="s">
        <v>47</v>
      </c>
      <c r="D24" s="11" t="s">
        <v>65</v>
      </c>
      <c r="E24" s="4" t="s">
        <v>36</v>
      </c>
      <c r="F24" s="16">
        <v>3.9104000000000001</v>
      </c>
      <c r="G24" s="12">
        <v>21000</v>
      </c>
      <c r="H24" s="11"/>
      <c r="I24" s="6">
        <f t="shared" si="0"/>
        <v>0</v>
      </c>
      <c r="J24" s="11"/>
    </row>
    <row r="25" spans="1:10" x14ac:dyDescent="0.35">
      <c r="A25" s="5">
        <v>22</v>
      </c>
      <c r="B25" s="24" t="s">
        <v>50</v>
      </c>
      <c r="C25" s="24" t="s">
        <v>51</v>
      </c>
      <c r="D25" s="11"/>
      <c r="E25" s="4" t="s">
        <v>38</v>
      </c>
      <c r="F25" s="16">
        <v>207.21359999999999</v>
      </c>
      <c r="G25" s="12">
        <v>30</v>
      </c>
      <c r="H25" s="11"/>
      <c r="I25" s="6">
        <f t="shared" si="0"/>
        <v>0</v>
      </c>
      <c r="J25" s="11"/>
    </row>
    <row r="26" spans="1:10" x14ac:dyDescent="0.35">
      <c r="A26" s="5">
        <v>23</v>
      </c>
      <c r="B26" s="24" t="s">
        <v>50</v>
      </c>
      <c r="C26" s="24" t="s">
        <v>45</v>
      </c>
      <c r="D26" s="11"/>
      <c r="E26" s="4" t="s">
        <v>36</v>
      </c>
      <c r="F26" s="16">
        <v>2.0397999999999996</v>
      </c>
      <c r="G26" s="12">
        <v>3780</v>
      </c>
      <c r="H26" s="11"/>
      <c r="I26" s="6">
        <f t="shared" si="0"/>
        <v>0</v>
      </c>
      <c r="J26" s="11"/>
    </row>
    <row r="27" spans="1:10" x14ac:dyDescent="0.35">
      <c r="A27" s="5">
        <v>24</v>
      </c>
      <c r="B27" s="24" t="s">
        <v>50</v>
      </c>
      <c r="C27" s="24" t="s">
        <v>52</v>
      </c>
      <c r="D27" s="11"/>
      <c r="E27" s="4" t="s">
        <v>38</v>
      </c>
      <c r="F27" s="16">
        <v>206.79999999999998</v>
      </c>
      <c r="G27" s="12">
        <v>90</v>
      </c>
      <c r="H27" s="11"/>
      <c r="I27" s="6">
        <f t="shared" si="0"/>
        <v>0</v>
      </c>
      <c r="J27" s="11"/>
    </row>
    <row r="28" spans="1:10" x14ac:dyDescent="0.35">
      <c r="A28" s="5">
        <v>25</v>
      </c>
      <c r="B28" s="24" t="s">
        <v>50</v>
      </c>
      <c r="C28" s="24" t="s">
        <v>53</v>
      </c>
      <c r="D28" s="11"/>
      <c r="E28" s="4" t="s">
        <v>36</v>
      </c>
      <c r="F28" s="16">
        <v>3.7035999999999998</v>
      </c>
      <c r="G28" s="12">
        <v>375</v>
      </c>
      <c r="H28" s="11"/>
      <c r="I28" s="6">
        <f t="shared" si="0"/>
        <v>0</v>
      </c>
      <c r="J28" s="11"/>
    </row>
    <row r="29" spans="1:10" x14ac:dyDescent="0.35">
      <c r="A29" s="5">
        <v>26</v>
      </c>
      <c r="B29" s="23" t="s">
        <v>63</v>
      </c>
      <c r="C29" s="24" t="s">
        <v>46</v>
      </c>
      <c r="D29" s="11" t="s">
        <v>66</v>
      </c>
      <c r="E29" s="4" t="s">
        <v>36</v>
      </c>
      <c r="F29" s="16">
        <v>2.9139999999999997</v>
      </c>
      <c r="G29" s="12">
        <v>40</v>
      </c>
      <c r="H29" s="11"/>
      <c r="I29" s="6">
        <f t="shared" si="0"/>
        <v>0</v>
      </c>
      <c r="J29" s="11"/>
    </row>
    <row r="30" spans="1:10" x14ac:dyDescent="0.35">
      <c r="A30" s="5">
        <v>27</v>
      </c>
      <c r="B30" s="23" t="s">
        <v>63</v>
      </c>
      <c r="C30" s="24" t="s">
        <v>46</v>
      </c>
      <c r="D30" s="21" t="s">
        <v>67</v>
      </c>
      <c r="E30" s="4" t="s">
        <v>36</v>
      </c>
      <c r="F30" s="16">
        <v>2.3311999999999999</v>
      </c>
      <c r="G30" s="12">
        <v>900</v>
      </c>
      <c r="H30" s="11"/>
      <c r="I30" s="6">
        <f t="shared" si="0"/>
        <v>0</v>
      </c>
      <c r="J30" s="11"/>
    </row>
    <row r="31" spans="1:10" x14ac:dyDescent="0.35">
      <c r="A31" s="5">
        <v>28</v>
      </c>
      <c r="B31" s="23" t="s">
        <v>63</v>
      </c>
      <c r="C31" s="24" t="s">
        <v>61</v>
      </c>
      <c r="D31" s="11"/>
      <c r="E31" s="4" t="s">
        <v>36</v>
      </c>
      <c r="F31" s="16">
        <v>2.0491999999999999</v>
      </c>
      <c r="G31" s="12">
        <v>1500</v>
      </c>
      <c r="H31" s="11"/>
      <c r="I31" s="6">
        <f t="shared" si="0"/>
        <v>0</v>
      </c>
      <c r="J31" s="11"/>
    </row>
    <row r="32" spans="1:10" x14ac:dyDescent="0.35">
      <c r="A32" s="5">
        <v>29</v>
      </c>
      <c r="B32" s="23" t="s">
        <v>63</v>
      </c>
      <c r="C32" s="24" t="s">
        <v>55</v>
      </c>
      <c r="D32" s="11" t="s">
        <v>68</v>
      </c>
      <c r="E32" s="4" t="s">
        <v>38</v>
      </c>
      <c r="F32" s="16">
        <v>87.344799999999992</v>
      </c>
      <c r="G32" s="12">
        <v>10</v>
      </c>
      <c r="H32" s="11"/>
      <c r="I32" s="6">
        <f t="shared" si="0"/>
        <v>0</v>
      </c>
      <c r="J32" s="11"/>
    </row>
    <row r="33" spans="1:10" x14ac:dyDescent="0.35">
      <c r="A33" s="5">
        <v>30</v>
      </c>
      <c r="B33" s="23" t="s">
        <v>63</v>
      </c>
      <c r="C33" s="24" t="s">
        <v>56</v>
      </c>
      <c r="D33" s="11" t="s">
        <v>69</v>
      </c>
      <c r="E33" s="4" t="s">
        <v>38</v>
      </c>
      <c r="F33" s="16">
        <v>54.068800000000003</v>
      </c>
      <c r="G33" s="12">
        <v>10</v>
      </c>
      <c r="H33" s="11"/>
      <c r="I33" s="6">
        <f t="shared" si="0"/>
        <v>0</v>
      </c>
      <c r="J33" s="11"/>
    </row>
    <row r="34" spans="1:10" x14ac:dyDescent="0.35">
      <c r="A34" s="5">
        <v>31</v>
      </c>
      <c r="B34" s="23" t="s">
        <v>63</v>
      </c>
      <c r="C34" s="24" t="s">
        <v>59</v>
      </c>
      <c r="D34" s="11" t="s">
        <v>70</v>
      </c>
      <c r="E34" s="4" t="s">
        <v>38</v>
      </c>
      <c r="F34" s="16">
        <v>682.1203999999999</v>
      </c>
      <c r="G34" s="12">
        <v>10</v>
      </c>
      <c r="H34" s="11"/>
      <c r="I34" s="6">
        <f t="shared" si="0"/>
        <v>0</v>
      </c>
      <c r="J34" s="11"/>
    </row>
    <row r="35" spans="1:10" x14ac:dyDescent="0.35">
      <c r="A35" s="5">
        <v>32</v>
      </c>
      <c r="B35" s="23" t="s">
        <v>63</v>
      </c>
      <c r="C35" s="24" t="s">
        <v>60</v>
      </c>
      <c r="D35" s="11" t="s">
        <v>70</v>
      </c>
      <c r="E35" s="4" t="s">
        <v>38</v>
      </c>
      <c r="F35" s="16">
        <v>1364.2501999999999</v>
      </c>
      <c r="G35" s="12">
        <v>10</v>
      </c>
      <c r="H35" s="11"/>
      <c r="I35" s="6">
        <f t="shared" si="0"/>
        <v>0</v>
      </c>
      <c r="J35" s="11"/>
    </row>
    <row r="36" spans="1:10" x14ac:dyDescent="0.35">
      <c r="A36" s="5">
        <v>33</v>
      </c>
      <c r="B36" s="23" t="s">
        <v>63</v>
      </c>
      <c r="C36" s="24" t="s">
        <v>62</v>
      </c>
      <c r="D36" s="11" t="s">
        <v>72</v>
      </c>
      <c r="E36" s="4" t="s">
        <v>36</v>
      </c>
      <c r="F36" s="16">
        <v>7.9899999999999993</v>
      </c>
      <c r="G36" s="12">
        <v>60</v>
      </c>
      <c r="H36" s="11"/>
      <c r="I36" s="6">
        <f t="shared" si="0"/>
        <v>0</v>
      </c>
      <c r="J36" s="11"/>
    </row>
    <row r="37" spans="1:10" x14ac:dyDescent="0.35">
      <c r="A37" s="5">
        <v>34</v>
      </c>
      <c r="B37" s="23" t="s">
        <v>63</v>
      </c>
      <c r="C37" s="24" t="s">
        <v>54</v>
      </c>
      <c r="D37" s="11" t="s">
        <v>73</v>
      </c>
      <c r="E37" s="4" t="s">
        <v>36</v>
      </c>
      <c r="F37" s="16">
        <v>2.726</v>
      </c>
      <c r="G37" s="12">
        <v>420</v>
      </c>
      <c r="H37" s="11"/>
      <c r="I37" s="6">
        <f t="shared" si="0"/>
        <v>0</v>
      </c>
      <c r="J37" s="11"/>
    </row>
    <row r="38" spans="1:10" x14ac:dyDescent="0.35">
      <c r="A38" s="5">
        <v>35</v>
      </c>
      <c r="B38" s="24" t="s">
        <v>48</v>
      </c>
      <c r="C38" s="24" t="s">
        <v>49</v>
      </c>
      <c r="D38" s="11"/>
      <c r="E38" s="4" t="s">
        <v>13</v>
      </c>
      <c r="F38" s="16">
        <v>10.3964</v>
      </c>
      <c r="G38" s="12">
        <v>5600</v>
      </c>
      <c r="H38" s="11"/>
      <c r="I38" s="6">
        <f t="shared" si="0"/>
        <v>0</v>
      </c>
      <c r="J38" s="11"/>
    </row>
    <row r="39" spans="1:10" x14ac:dyDescent="0.35">
      <c r="A39" s="5">
        <v>36</v>
      </c>
      <c r="B39" s="24" t="s">
        <v>43</v>
      </c>
      <c r="C39" s="24" t="s">
        <v>54</v>
      </c>
      <c r="D39" s="11"/>
      <c r="E39" s="4" t="s">
        <v>13</v>
      </c>
      <c r="F39" s="16">
        <v>0.32899999999999996</v>
      </c>
      <c r="G39" s="12">
        <v>2100</v>
      </c>
      <c r="H39" s="11"/>
      <c r="I39" s="6">
        <f t="shared" si="0"/>
        <v>0</v>
      </c>
      <c r="J39" s="11"/>
    </row>
    <row r="40" spans="1:10" x14ac:dyDescent="0.35">
      <c r="A40" s="5">
        <v>37</v>
      </c>
      <c r="B40" s="24" t="s">
        <v>43</v>
      </c>
      <c r="C40" s="24" t="s">
        <v>44</v>
      </c>
      <c r="D40" s="11"/>
      <c r="E40" s="4" t="s">
        <v>13</v>
      </c>
      <c r="F40" s="16">
        <v>1.4945999999999999</v>
      </c>
      <c r="G40" s="12">
        <v>2400</v>
      </c>
      <c r="H40" s="11"/>
      <c r="I40" s="6">
        <f t="shared" si="0"/>
        <v>0</v>
      </c>
      <c r="J40" s="11"/>
    </row>
    <row r="41" spans="1:10" x14ac:dyDescent="0.35">
      <c r="A41" s="5">
        <v>38</v>
      </c>
      <c r="B41" s="24" t="s">
        <v>43</v>
      </c>
      <c r="C41" s="24" t="s">
        <v>45</v>
      </c>
      <c r="D41" s="11"/>
      <c r="E41" s="4" t="s">
        <v>13</v>
      </c>
      <c r="F41" s="16">
        <v>0.94</v>
      </c>
      <c r="G41" s="12">
        <v>1800</v>
      </c>
      <c r="H41" s="11"/>
      <c r="I41" s="6">
        <f t="shared" si="0"/>
        <v>0</v>
      </c>
      <c r="J41" s="11"/>
    </row>
    <row r="42" spans="1:10" x14ac:dyDescent="0.35">
      <c r="A42" s="5">
        <v>39</v>
      </c>
      <c r="B42" s="24" t="s">
        <v>57</v>
      </c>
      <c r="C42" s="24" t="s">
        <v>58</v>
      </c>
      <c r="D42" s="11"/>
      <c r="E42" s="4" t="s">
        <v>13</v>
      </c>
      <c r="F42" s="16">
        <v>54.068800000000003</v>
      </c>
      <c r="G42" s="12">
        <v>10</v>
      </c>
      <c r="H42" s="11"/>
      <c r="I42" s="6">
        <f t="shared" si="0"/>
        <v>0</v>
      </c>
      <c r="J42" s="11"/>
    </row>
    <row r="43" spans="1:10" x14ac:dyDescent="0.35">
      <c r="A43" s="5">
        <v>40</v>
      </c>
      <c r="B43" s="24" t="s">
        <v>74</v>
      </c>
      <c r="C43" s="23" t="s">
        <v>76</v>
      </c>
      <c r="D43" s="11"/>
      <c r="E43" s="4" t="s">
        <v>36</v>
      </c>
      <c r="F43" s="16">
        <v>109.52801666666666</v>
      </c>
      <c r="G43" s="12">
        <v>20</v>
      </c>
      <c r="H43" s="18"/>
      <c r="I43" s="6">
        <f t="shared" si="0"/>
        <v>0</v>
      </c>
      <c r="J43" s="11"/>
    </row>
    <row r="44" spans="1:10" x14ac:dyDescent="0.35">
      <c r="A44" s="5">
        <v>41</v>
      </c>
      <c r="B44" s="23" t="s">
        <v>79</v>
      </c>
      <c r="C44" s="23" t="s">
        <v>78</v>
      </c>
      <c r="D44" s="11" t="s">
        <v>80</v>
      </c>
      <c r="E44" s="4" t="s">
        <v>36</v>
      </c>
      <c r="F44" s="16">
        <v>14.555899999999999</v>
      </c>
      <c r="G44" s="12">
        <v>20</v>
      </c>
      <c r="H44" s="18"/>
      <c r="I44" s="6">
        <f t="shared" si="0"/>
        <v>0</v>
      </c>
      <c r="J44" s="11"/>
    </row>
    <row r="45" spans="1:10" x14ac:dyDescent="0.35">
      <c r="A45" s="5">
        <v>42</v>
      </c>
      <c r="B45" s="24" t="s">
        <v>74</v>
      </c>
      <c r="C45" s="23" t="s">
        <v>78</v>
      </c>
      <c r="D45" s="11"/>
      <c r="E45" s="4" t="s">
        <v>36</v>
      </c>
      <c r="F45" s="16">
        <v>33.275999999999996</v>
      </c>
      <c r="G45" s="12">
        <v>10</v>
      </c>
      <c r="H45" s="18"/>
      <c r="I45" s="6">
        <f t="shared" si="0"/>
        <v>0</v>
      </c>
      <c r="J45" s="11"/>
    </row>
    <row r="46" spans="1:10" x14ac:dyDescent="0.35">
      <c r="A46" s="5">
        <v>43</v>
      </c>
      <c r="B46" s="23" t="s">
        <v>79</v>
      </c>
      <c r="C46" s="23" t="s">
        <v>82</v>
      </c>
      <c r="D46" s="11" t="s">
        <v>80</v>
      </c>
      <c r="E46" s="4" t="s">
        <v>36</v>
      </c>
      <c r="F46" s="16">
        <v>21.0748</v>
      </c>
      <c r="G46" s="12">
        <v>20</v>
      </c>
      <c r="H46" s="18"/>
      <c r="I46" s="6">
        <f t="shared" si="0"/>
        <v>0</v>
      </c>
      <c r="J46" s="11"/>
    </row>
    <row r="47" spans="1:10" x14ac:dyDescent="0.35">
      <c r="A47" s="5">
        <v>44</v>
      </c>
      <c r="B47" s="24" t="s">
        <v>74</v>
      </c>
      <c r="C47" s="23" t="s">
        <v>82</v>
      </c>
      <c r="D47" s="11"/>
      <c r="E47" s="4" t="s">
        <v>36</v>
      </c>
      <c r="F47" s="16">
        <v>14.805</v>
      </c>
      <c r="G47" s="12">
        <v>100</v>
      </c>
      <c r="H47" s="18"/>
      <c r="I47" s="6">
        <f t="shared" si="0"/>
        <v>0</v>
      </c>
      <c r="J47" s="11"/>
    </row>
    <row r="48" spans="1:10" x14ac:dyDescent="0.35">
      <c r="A48" s="5">
        <v>45</v>
      </c>
      <c r="B48" s="23" t="s">
        <v>79</v>
      </c>
      <c r="C48" s="23" t="s">
        <v>84</v>
      </c>
      <c r="D48" s="11"/>
      <c r="E48" s="4" t="s">
        <v>36</v>
      </c>
      <c r="F48" s="16">
        <v>30.502999999999997</v>
      </c>
      <c r="G48" s="12">
        <v>50</v>
      </c>
      <c r="H48" s="18"/>
      <c r="I48" s="6">
        <f t="shared" si="0"/>
        <v>0</v>
      </c>
      <c r="J48" s="11"/>
    </row>
    <row r="49" spans="1:10" x14ac:dyDescent="0.35">
      <c r="A49" s="5">
        <v>46</v>
      </c>
      <c r="B49" s="23" t="s">
        <v>86</v>
      </c>
      <c r="C49" s="24" t="s">
        <v>85</v>
      </c>
      <c r="D49" s="11"/>
      <c r="E49" s="4" t="s">
        <v>13</v>
      </c>
      <c r="F49" s="16">
        <v>1.4945999999999999</v>
      </c>
      <c r="G49" s="12">
        <v>12700</v>
      </c>
      <c r="H49" s="12"/>
      <c r="I49" s="6">
        <f t="shared" si="0"/>
        <v>0</v>
      </c>
      <c r="J49" s="12"/>
    </row>
    <row r="50" spans="1:10" x14ac:dyDescent="0.35">
      <c r="A50" s="5">
        <v>47</v>
      </c>
      <c r="B50" s="24" t="s">
        <v>87</v>
      </c>
      <c r="C50" s="24" t="s">
        <v>88</v>
      </c>
      <c r="D50" s="11"/>
      <c r="E50" s="4" t="s">
        <v>13</v>
      </c>
      <c r="F50" s="16">
        <v>15.6416</v>
      </c>
      <c r="G50" s="12">
        <v>50</v>
      </c>
      <c r="H50" s="12"/>
      <c r="I50" s="6">
        <f t="shared" si="0"/>
        <v>0</v>
      </c>
      <c r="J50" s="12"/>
    </row>
    <row r="51" spans="1:10" x14ac:dyDescent="0.35">
      <c r="A51" s="5">
        <v>48</v>
      </c>
      <c r="B51" s="24" t="s">
        <v>87</v>
      </c>
      <c r="C51" s="24" t="s">
        <v>81</v>
      </c>
      <c r="D51" s="11"/>
      <c r="E51" s="4" t="s">
        <v>13</v>
      </c>
      <c r="F51" s="16">
        <v>11.232999999999999</v>
      </c>
      <c r="G51" s="12">
        <v>50</v>
      </c>
      <c r="H51" s="12"/>
      <c r="I51" s="6">
        <f t="shared" si="0"/>
        <v>0</v>
      </c>
      <c r="J51" s="12"/>
    </row>
    <row r="52" spans="1:10" x14ac:dyDescent="0.35">
      <c r="A52" s="5">
        <v>49</v>
      </c>
      <c r="B52" s="24" t="s">
        <v>87</v>
      </c>
      <c r="C52" s="24" t="s">
        <v>89</v>
      </c>
      <c r="D52" s="11"/>
      <c r="E52" s="4" t="s">
        <v>13</v>
      </c>
      <c r="F52" s="16">
        <v>15.04</v>
      </c>
      <c r="G52" s="12">
        <v>20</v>
      </c>
      <c r="H52" s="12"/>
      <c r="I52" s="6">
        <f t="shared" si="0"/>
        <v>0</v>
      </c>
      <c r="J52" s="12"/>
    </row>
    <row r="53" spans="1:10" x14ac:dyDescent="0.35">
      <c r="A53" s="5">
        <v>50</v>
      </c>
      <c r="B53" s="24" t="s">
        <v>87</v>
      </c>
      <c r="C53" s="24" t="s">
        <v>83</v>
      </c>
      <c r="D53" s="11"/>
      <c r="E53" s="4" t="s">
        <v>13</v>
      </c>
      <c r="F53" s="16">
        <v>29.948399999999999</v>
      </c>
      <c r="G53" s="12">
        <v>20</v>
      </c>
      <c r="H53" s="12"/>
      <c r="I53" s="6">
        <f t="shared" si="0"/>
        <v>0</v>
      </c>
      <c r="J53" s="12"/>
    </row>
    <row r="54" spans="1:10" x14ac:dyDescent="0.35">
      <c r="A54" s="5">
        <v>51</v>
      </c>
      <c r="B54" s="24" t="s">
        <v>90</v>
      </c>
      <c r="C54" s="24" t="s">
        <v>91</v>
      </c>
      <c r="D54" s="11"/>
      <c r="E54" s="4" t="s">
        <v>13</v>
      </c>
      <c r="F54" s="16">
        <v>241.24159999999998</v>
      </c>
      <c r="G54" s="12">
        <v>10</v>
      </c>
      <c r="H54" s="11"/>
      <c r="I54" s="6">
        <f t="shared" si="0"/>
        <v>0</v>
      </c>
      <c r="J54" s="17"/>
    </row>
    <row r="55" spans="1:10" x14ac:dyDescent="0.35">
      <c r="A55" s="5">
        <v>52</v>
      </c>
      <c r="B55" s="24" t="s">
        <v>90</v>
      </c>
      <c r="C55" s="24" t="s">
        <v>92</v>
      </c>
      <c r="D55" s="11"/>
      <c r="E55" s="4" t="s">
        <v>13</v>
      </c>
      <c r="F55" s="16">
        <v>191.32759999999999</v>
      </c>
      <c r="G55" s="12">
        <v>10</v>
      </c>
      <c r="H55" s="11"/>
      <c r="I55" s="6">
        <f t="shared" si="0"/>
        <v>0</v>
      </c>
      <c r="J55" s="17"/>
    </row>
    <row r="56" spans="1:10" x14ac:dyDescent="0.35">
      <c r="A56" s="5">
        <v>53</v>
      </c>
      <c r="B56" s="24" t="s">
        <v>93</v>
      </c>
      <c r="C56" s="24" t="s">
        <v>94</v>
      </c>
      <c r="D56" s="11"/>
      <c r="E56" s="4" t="s">
        <v>13</v>
      </c>
      <c r="F56" s="16">
        <v>166.3706</v>
      </c>
      <c r="G56" s="12">
        <v>10</v>
      </c>
      <c r="H56" s="11"/>
      <c r="I56" s="6">
        <f t="shared" si="0"/>
        <v>0</v>
      </c>
      <c r="J56" s="17"/>
    </row>
    <row r="57" spans="1:10" x14ac:dyDescent="0.35">
      <c r="A57" s="5">
        <v>54</v>
      </c>
      <c r="B57" s="24" t="s">
        <v>95</v>
      </c>
      <c r="C57" s="24" t="s">
        <v>77</v>
      </c>
      <c r="D57" s="11"/>
      <c r="E57" s="4" t="s">
        <v>13</v>
      </c>
      <c r="F57" s="16">
        <v>103.39999999999999</v>
      </c>
      <c r="G57" s="12">
        <v>10</v>
      </c>
      <c r="H57" s="11"/>
      <c r="I57" s="6">
        <f t="shared" si="0"/>
        <v>0</v>
      </c>
      <c r="J57" s="17"/>
    </row>
    <row r="58" spans="1:10" x14ac:dyDescent="0.35">
      <c r="A58" s="5">
        <v>55</v>
      </c>
      <c r="B58" s="24" t="s">
        <v>95</v>
      </c>
      <c r="C58" s="24" t="s">
        <v>96</v>
      </c>
      <c r="D58" s="11"/>
      <c r="E58" s="4" t="s">
        <v>13</v>
      </c>
      <c r="F58" s="16">
        <v>216.28459999999998</v>
      </c>
      <c r="G58" s="12">
        <v>10</v>
      </c>
      <c r="H58" s="11"/>
      <c r="I58" s="6">
        <f t="shared" si="0"/>
        <v>0</v>
      </c>
      <c r="J58" s="17"/>
    </row>
    <row r="59" spans="1:10" x14ac:dyDescent="0.35">
      <c r="A59" s="5">
        <v>56</v>
      </c>
      <c r="B59" s="24" t="s">
        <v>97</v>
      </c>
      <c r="C59" s="24" t="s">
        <v>77</v>
      </c>
      <c r="D59" s="11"/>
      <c r="E59" s="4" t="s">
        <v>13</v>
      </c>
      <c r="F59" s="16">
        <v>1064.7849999999999</v>
      </c>
      <c r="G59" s="12">
        <v>10</v>
      </c>
      <c r="H59" s="11"/>
      <c r="I59" s="6">
        <f t="shared" si="0"/>
        <v>0</v>
      </c>
      <c r="J59" s="17"/>
    </row>
    <row r="60" spans="1:10" x14ac:dyDescent="0.35">
      <c r="A60" s="5">
        <v>57</v>
      </c>
      <c r="B60" s="24" t="s">
        <v>98</v>
      </c>
      <c r="C60" s="24"/>
      <c r="D60" s="11"/>
      <c r="E60" s="4" t="s">
        <v>13</v>
      </c>
      <c r="F60" s="16">
        <v>815.22439999999995</v>
      </c>
      <c r="G60" s="12">
        <v>10</v>
      </c>
      <c r="H60" s="11"/>
      <c r="I60" s="6">
        <f t="shared" si="0"/>
        <v>0</v>
      </c>
      <c r="J60" s="17"/>
    </row>
    <row r="61" spans="1:10" x14ac:dyDescent="0.35">
      <c r="A61" s="5">
        <v>58</v>
      </c>
      <c r="B61" s="24" t="s">
        <v>99</v>
      </c>
      <c r="C61" s="24"/>
      <c r="D61" s="11"/>
      <c r="E61" s="4" t="s">
        <v>13</v>
      </c>
      <c r="F61" s="16">
        <v>291.14620000000002</v>
      </c>
      <c r="G61" s="12">
        <v>10</v>
      </c>
      <c r="H61" s="11"/>
      <c r="I61" s="6">
        <f t="shared" si="0"/>
        <v>0</v>
      </c>
      <c r="J61" s="17"/>
    </row>
    <row r="62" spans="1:10" x14ac:dyDescent="0.35">
      <c r="A62" s="5">
        <v>59</v>
      </c>
      <c r="B62" s="24" t="s">
        <v>100</v>
      </c>
      <c r="C62" s="24" t="s">
        <v>101</v>
      </c>
      <c r="D62" s="11"/>
      <c r="E62" s="4" t="s">
        <v>13</v>
      </c>
      <c r="F62" s="16">
        <v>54.068800000000003</v>
      </c>
      <c r="G62" s="12">
        <v>10</v>
      </c>
      <c r="H62" s="11"/>
      <c r="I62" s="6">
        <f t="shared" si="0"/>
        <v>0</v>
      </c>
      <c r="J62" s="17"/>
    </row>
    <row r="63" spans="1:10" x14ac:dyDescent="0.35">
      <c r="A63" s="5">
        <v>60</v>
      </c>
      <c r="B63" s="24" t="s">
        <v>102</v>
      </c>
      <c r="C63" s="24" t="s">
        <v>75</v>
      </c>
      <c r="D63" s="11"/>
      <c r="E63" s="4" t="s">
        <v>13</v>
      </c>
      <c r="F63" s="16">
        <v>658</v>
      </c>
      <c r="G63" s="12">
        <v>10</v>
      </c>
      <c r="H63" s="11"/>
      <c r="I63" s="6">
        <f t="shared" si="0"/>
        <v>0</v>
      </c>
      <c r="J63" s="17"/>
    </row>
    <row r="64" spans="1:10" x14ac:dyDescent="0.35">
      <c r="A64" s="5">
        <v>61</v>
      </c>
      <c r="B64" s="24" t="s">
        <v>103</v>
      </c>
      <c r="C64" s="24" t="s">
        <v>101</v>
      </c>
      <c r="D64" s="11"/>
      <c r="E64" s="4" t="s">
        <v>13</v>
      </c>
      <c r="F64" s="16">
        <v>158.80359999999999</v>
      </c>
      <c r="G64" s="12">
        <v>10</v>
      </c>
      <c r="H64" s="11"/>
      <c r="I64" s="6">
        <f t="shared" si="0"/>
        <v>0</v>
      </c>
      <c r="J64" s="17"/>
    </row>
    <row r="65" spans="1:10" x14ac:dyDescent="0.35">
      <c r="A65" s="5">
        <v>62</v>
      </c>
      <c r="B65" s="24" t="s">
        <v>104</v>
      </c>
      <c r="C65" s="24" t="s">
        <v>83</v>
      </c>
      <c r="D65" s="11"/>
      <c r="E65" s="4" t="s">
        <v>13</v>
      </c>
      <c r="F65" s="16">
        <v>291.14620000000002</v>
      </c>
      <c r="G65" s="12">
        <v>10</v>
      </c>
      <c r="H65" s="11"/>
      <c r="I65" s="6">
        <f t="shared" si="0"/>
        <v>0</v>
      </c>
      <c r="J65" s="17"/>
    </row>
    <row r="66" spans="1:10" x14ac:dyDescent="0.35">
      <c r="A66" s="5">
        <v>63</v>
      </c>
      <c r="B66" s="24" t="s">
        <v>102</v>
      </c>
      <c r="C66" s="24" t="s">
        <v>81</v>
      </c>
      <c r="D66" s="11"/>
      <c r="E66" s="4" t="s">
        <v>13</v>
      </c>
      <c r="F66" s="16">
        <v>29.111799999999999</v>
      </c>
      <c r="G66" s="12">
        <v>50</v>
      </c>
      <c r="H66" s="11"/>
      <c r="I66" s="6">
        <f t="shared" si="0"/>
        <v>0</v>
      </c>
      <c r="J66" s="17"/>
    </row>
    <row r="67" spans="1:10" x14ac:dyDescent="0.35">
      <c r="A67" s="5">
        <v>64</v>
      </c>
      <c r="B67" s="24" t="s">
        <v>105</v>
      </c>
      <c r="C67" s="24" t="s">
        <v>89</v>
      </c>
      <c r="D67" s="11"/>
      <c r="E67" s="4" t="s">
        <v>13</v>
      </c>
      <c r="F67" s="16">
        <v>21.619999999999997</v>
      </c>
      <c r="G67" s="12">
        <v>20</v>
      </c>
      <c r="H67" s="11"/>
      <c r="I67" s="6">
        <f t="shared" si="0"/>
        <v>0</v>
      </c>
      <c r="J67" s="17"/>
    </row>
    <row r="68" spans="1:10" x14ac:dyDescent="0.35">
      <c r="A68" s="5">
        <v>65</v>
      </c>
      <c r="B68" s="24" t="s">
        <v>105</v>
      </c>
      <c r="C68" s="24" t="s">
        <v>81</v>
      </c>
      <c r="D68" s="11"/>
      <c r="E68" s="4" t="s">
        <v>13</v>
      </c>
      <c r="F68" s="16">
        <v>18.301799999999997</v>
      </c>
      <c r="G68" s="12">
        <v>20</v>
      </c>
      <c r="H68" s="11"/>
      <c r="I68" s="6">
        <f t="shared" si="0"/>
        <v>0</v>
      </c>
      <c r="J68" s="17"/>
    </row>
    <row r="69" spans="1:10" x14ac:dyDescent="0.35">
      <c r="A69" s="5">
        <v>66</v>
      </c>
      <c r="B69" s="23" t="s">
        <v>107</v>
      </c>
      <c r="C69" s="24" t="s">
        <v>106</v>
      </c>
      <c r="D69" s="11"/>
      <c r="E69" s="4" t="s">
        <v>13</v>
      </c>
      <c r="F69" s="16">
        <v>19.758799999999997</v>
      </c>
      <c r="G69" s="12">
        <v>20</v>
      </c>
      <c r="H69" s="11"/>
      <c r="I69" s="6">
        <f t="shared" ref="I69:I78" si="1">H69*G69</f>
        <v>0</v>
      </c>
      <c r="J69" s="17"/>
    </row>
    <row r="70" spans="1:10" x14ac:dyDescent="0.35">
      <c r="A70" s="5">
        <v>67</v>
      </c>
      <c r="B70" s="24" t="s">
        <v>108</v>
      </c>
      <c r="C70" s="24" t="s">
        <v>109</v>
      </c>
      <c r="D70" s="11"/>
      <c r="E70" s="4" t="s">
        <v>36</v>
      </c>
      <c r="F70" s="16">
        <v>1.4945999999999999</v>
      </c>
      <c r="G70" s="12">
        <v>8400</v>
      </c>
      <c r="H70" s="12"/>
      <c r="I70" s="6">
        <f t="shared" si="1"/>
        <v>0</v>
      </c>
      <c r="J70" s="12"/>
    </row>
    <row r="71" spans="1:10" x14ac:dyDescent="0.35">
      <c r="A71" s="5">
        <v>68</v>
      </c>
      <c r="B71" s="24" t="s">
        <v>108</v>
      </c>
      <c r="C71" s="24" t="s">
        <v>110</v>
      </c>
      <c r="D71" s="11"/>
      <c r="E71" s="4" t="s">
        <v>36</v>
      </c>
      <c r="F71" s="16">
        <v>2.3311999999999999</v>
      </c>
      <c r="G71" s="12">
        <v>1650</v>
      </c>
      <c r="H71" s="11"/>
      <c r="I71" s="6">
        <f t="shared" si="1"/>
        <v>0</v>
      </c>
      <c r="J71" s="17"/>
    </row>
    <row r="72" spans="1:10" x14ac:dyDescent="0.35">
      <c r="A72" s="5">
        <v>69</v>
      </c>
      <c r="B72" s="24" t="s">
        <v>108</v>
      </c>
      <c r="C72" s="24" t="s">
        <v>111</v>
      </c>
      <c r="D72" s="11"/>
      <c r="E72" s="4" t="s">
        <v>38</v>
      </c>
      <c r="F72" s="16">
        <v>36.847999999999999</v>
      </c>
      <c r="G72" s="12">
        <v>50</v>
      </c>
      <c r="H72" s="11"/>
      <c r="I72" s="6">
        <f t="shared" si="1"/>
        <v>0</v>
      </c>
      <c r="J72" s="17"/>
    </row>
    <row r="73" spans="1:10" x14ac:dyDescent="0.35">
      <c r="A73" s="5">
        <v>70</v>
      </c>
      <c r="B73" s="24" t="s">
        <v>108</v>
      </c>
      <c r="C73" s="24" t="s">
        <v>112</v>
      </c>
      <c r="D73" s="11"/>
      <c r="E73" s="4" t="s">
        <v>38</v>
      </c>
      <c r="F73" s="16">
        <v>91.508999999999986</v>
      </c>
      <c r="G73" s="12">
        <v>30</v>
      </c>
      <c r="H73" s="11"/>
      <c r="I73" s="6">
        <f t="shared" si="1"/>
        <v>0</v>
      </c>
      <c r="J73" s="17"/>
    </row>
    <row r="74" spans="1:10" x14ac:dyDescent="0.35">
      <c r="A74" s="5">
        <v>71</v>
      </c>
      <c r="B74" s="23" t="s">
        <v>114</v>
      </c>
      <c r="C74" s="24" t="s">
        <v>113</v>
      </c>
      <c r="D74" s="21" t="s">
        <v>115</v>
      </c>
      <c r="E74" s="4" t="s">
        <v>38</v>
      </c>
      <c r="F74" s="16">
        <v>47.413599999999995</v>
      </c>
      <c r="G74" s="12">
        <v>110</v>
      </c>
      <c r="H74" s="11"/>
      <c r="I74" s="6">
        <f t="shared" si="1"/>
        <v>0</v>
      </c>
      <c r="J74" s="17"/>
    </row>
    <row r="75" spans="1:10" x14ac:dyDescent="0.35">
      <c r="A75" s="5">
        <v>72</v>
      </c>
      <c r="B75" s="23" t="s">
        <v>123</v>
      </c>
      <c r="C75" s="24" t="s">
        <v>119</v>
      </c>
      <c r="D75" s="11"/>
      <c r="E75" s="4" t="s">
        <v>13</v>
      </c>
      <c r="F75" s="16">
        <v>482.47379999999998</v>
      </c>
      <c r="G75" s="12">
        <v>10</v>
      </c>
      <c r="H75" s="11"/>
      <c r="I75" s="6">
        <f t="shared" si="1"/>
        <v>0</v>
      </c>
      <c r="J75" s="11"/>
    </row>
    <row r="76" spans="1:10" x14ac:dyDescent="0.35">
      <c r="A76" s="5">
        <v>73</v>
      </c>
      <c r="B76" s="24" t="s">
        <v>118</v>
      </c>
      <c r="C76" s="24" t="s">
        <v>120</v>
      </c>
      <c r="D76" s="11"/>
      <c r="E76" s="4" t="s">
        <v>13</v>
      </c>
      <c r="F76" s="16">
        <v>499.11180000000002</v>
      </c>
      <c r="G76" s="12">
        <v>10</v>
      </c>
      <c r="H76" s="11"/>
      <c r="I76" s="6">
        <f t="shared" si="1"/>
        <v>0</v>
      </c>
      <c r="J76" s="11"/>
    </row>
    <row r="77" spans="1:10" x14ac:dyDescent="0.35">
      <c r="A77" s="5">
        <v>74</v>
      </c>
      <c r="B77" s="24" t="s">
        <v>116</v>
      </c>
      <c r="C77" s="24" t="s">
        <v>117</v>
      </c>
      <c r="D77" s="11"/>
      <c r="E77" s="4" t="s">
        <v>13</v>
      </c>
      <c r="F77" s="16">
        <v>427.7</v>
      </c>
      <c r="G77" s="12">
        <v>30</v>
      </c>
      <c r="H77" s="12"/>
      <c r="I77" s="6">
        <f t="shared" si="1"/>
        <v>0</v>
      </c>
      <c r="J77" s="12"/>
    </row>
    <row r="78" spans="1:10" x14ac:dyDescent="0.35">
      <c r="A78" s="5">
        <v>75</v>
      </c>
      <c r="B78" s="23" t="s">
        <v>122</v>
      </c>
      <c r="C78" s="24" t="s">
        <v>121</v>
      </c>
      <c r="D78" s="11"/>
      <c r="E78" s="4" t="s">
        <v>13</v>
      </c>
      <c r="F78" s="16">
        <v>1064.7755999999999</v>
      </c>
      <c r="G78" s="12">
        <v>10</v>
      </c>
      <c r="H78" s="11"/>
      <c r="I78" s="6">
        <f t="shared" si="1"/>
        <v>0</v>
      </c>
      <c r="J78" s="11"/>
    </row>
    <row r="79" spans="1:10" s="31" customFormat="1" x14ac:dyDescent="0.35">
      <c r="A79" s="33" t="s">
        <v>126</v>
      </c>
      <c r="B79" s="33"/>
      <c r="C79" s="33"/>
      <c r="D79" s="33"/>
      <c r="E79" s="33"/>
      <c r="F79" s="28"/>
      <c r="G79" s="29"/>
      <c r="H79" s="30"/>
      <c r="I79" s="30">
        <f>SUM(I4:I78)</f>
        <v>0</v>
      </c>
      <c r="J79" s="30"/>
    </row>
    <row r="80" spans="1:10" s="25" customFormat="1" ht="20" x14ac:dyDescent="0.35">
      <c r="A80" s="25" t="s">
        <v>124</v>
      </c>
      <c r="B80" s="26"/>
      <c r="F80" s="27"/>
    </row>
    <row r="81" spans="1:6" s="25" customFormat="1" ht="20" x14ac:dyDescent="0.35">
      <c r="A81" s="25" t="s">
        <v>125</v>
      </c>
      <c r="B81" s="26"/>
      <c r="F81" s="27"/>
    </row>
  </sheetData>
  <autoFilter ref="A3:F3" xr:uid="{00000000-0001-0000-0000-000000000000}"/>
  <mergeCells count="2">
    <mergeCell ref="A2:J2"/>
    <mergeCell ref="A79:E79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韦金玉</dc:creator>
  <cp:lastModifiedBy>韦金玉</cp:lastModifiedBy>
  <dcterms:created xsi:type="dcterms:W3CDTF">2025-03-01T08:12:45Z</dcterms:created>
  <dcterms:modified xsi:type="dcterms:W3CDTF">2025-03-15T07:59:32Z</dcterms:modified>
</cp:coreProperties>
</file>